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Profile\sulmaa\Desktop\"/>
    </mc:Choice>
  </mc:AlternateContent>
  <bookViews>
    <workbookView xWindow="0" yWindow="0" windowWidth="5550" windowHeight="10560"/>
  </bookViews>
  <sheets>
    <sheet name="Toelichting" sheetId="2" r:id="rId1"/>
    <sheet name="Begroting en Verantwoording " sheetId="6" r:id="rId2"/>
    <sheet name="Aanbod en Bereik" sheetId="1" r:id="rId3"/>
    <sheet name="Kengetallen" sheetId="4" r:id="rId4"/>
    <sheet name="Blad4" sheetId="5" state="hidden" r:id="rId5"/>
  </sheets>
  <calcPr calcId="162913" concurrentManualCount="2"/>
</workbook>
</file>

<file path=xl/calcChain.xml><?xml version="1.0" encoding="utf-8"?>
<calcChain xmlns="http://schemas.openxmlformats.org/spreadsheetml/2006/main">
  <c r="H38" i="1" l="1"/>
  <c r="D12" i="1"/>
  <c r="H12" i="1"/>
  <c r="G51" i="6" l="1"/>
  <c r="F51" i="6"/>
  <c r="H51" i="6" s="1"/>
  <c r="F47" i="6"/>
  <c r="G47" i="6"/>
  <c r="G53" i="6" s="1"/>
  <c r="G35" i="6"/>
  <c r="F35" i="6"/>
  <c r="G29" i="6"/>
  <c r="G37" i="6" s="1"/>
  <c r="F29" i="6"/>
  <c r="F37" i="6" s="1"/>
  <c r="G19" i="6"/>
  <c r="F19" i="6"/>
  <c r="G8" i="6"/>
  <c r="G21" i="6" s="1"/>
  <c r="F8" i="6"/>
  <c r="F21" i="6" s="1"/>
  <c r="H7" i="6"/>
  <c r="H10" i="6"/>
  <c r="H11" i="6"/>
  <c r="H12" i="6"/>
  <c r="H13" i="6"/>
  <c r="H15" i="6"/>
  <c r="H16" i="6"/>
  <c r="H17" i="6"/>
  <c r="H18" i="6"/>
  <c r="H23" i="6"/>
  <c r="H24" i="6"/>
  <c r="H25" i="6"/>
  <c r="H26" i="6"/>
  <c r="H27" i="6"/>
  <c r="H28" i="6"/>
  <c r="H31" i="6"/>
  <c r="H32" i="6"/>
  <c r="H33" i="6"/>
  <c r="H34" i="6"/>
  <c r="H43" i="6"/>
  <c r="H44" i="6"/>
  <c r="H45" i="6"/>
  <c r="H46" i="6"/>
  <c r="H49" i="6"/>
  <c r="H6" i="6"/>
  <c r="D50" i="6"/>
  <c r="D49" i="6"/>
  <c r="C51" i="6"/>
  <c r="D51" i="6" s="1"/>
  <c r="B51" i="6"/>
  <c r="D44" i="6"/>
  <c r="D45" i="6"/>
  <c r="D46" i="6"/>
  <c r="D43" i="6"/>
  <c r="C47" i="6"/>
  <c r="C53" i="6" s="1"/>
  <c r="B47" i="6"/>
  <c r="D47" i="6" s="1"/>
  <c r="D23" i="6"/>
  <c r="B29" i="6"/>
  <c r="B37" i="6" s="1"/>
  <c r="D32" i="6"/>
  <c r="D33" i="6"/>
  <c r="D34" i="6"/>
  <c r="D31" i="6"/>
  <c r="C35" i="6"/>
  <c r="D35" i="6" s="1"/>
  <c r="B35" i="6"/>
  <c r="C29" i="6"/>
  <c r="C37" i="6" s="1"/>
  <c r="D24" i="6"/>
  <c r="D25" i="6"/>
  <c r="D26" i="6"/>
  <c r="D27" i="6"/>
  <c r="D28" i="6"/>
  <c r="C19" i="6"/>
  <c r="B19" i="6"/>
  <c r="D16" i="6"/>
  <c r="D17" i="6"/>
  <c r="D18" i="6"/>
  <c r="D15" i="6"/>
  <c r="D11" i="6"/>
  <c r="D12" i="6"/>
  <c r="D10" i="6"/>
  <c r="C8" i="6"/>
  <c r="B8" i="6"/>
  <c r="D7" i="6"/>
  <c r="D6" i="6"/>
  <c r="B53" i="6" l="1"/>
  <c r="D53" i="6" s="1"/>
  <c r="F53" i="6"/>
  <c r="C21" i="6"/>
  <c r="G39" i="6"/>
  <c r="G4" i="4" s="1"/>
  <c r="H37" i="6"/>
  <c r="F39" i="6"/>
  <c r="F55" i="6" s="1"/>
  <c r="H21" i="6"/>
  <c r="D29" i="6"/>
  <c r="D37" i="6"/>
  <c r="C4" i="4"/>
  <c r="C39" i="6"/>
  <c r="B21" i="6"/>
  <c r="D8" i="6"/>
  <c r="H53" i="6"/>
  <c r="H47" i="6"/>
  <c r="H35" i="6"/>
  <c r="H29" i="6"/>
  <c r="H19" i="6"/>
  <c r="H8" i="6"/>
  <c r="D13" i="6"/>
  <c r="C16" i="4"/>
  <c r="D16" i="4"/>
  <c r="B16" i="4"/>
  <c r="H41" i="1"/>
  <c r="H42" i="1"/>
  <c r="H43" i="1"/>
  <c r="H44" i="1"/>
  <c r="H45" i="1"/>
  <c r="H46" i="1"/>
  <c r="H47" i="1"/>
  <c r="H40" i="1"/>
  <c r="G48" i="1"/>
  <c r="F48" i="1"/>
  <c r="G8" i="4"/>
  <c r="F8" i="4"/>
  <c r="H33" i="1"/>
  <c r="H34" i="1"/>
  <c r="H35" i="1"/>
  <c r="H32" i="1"/>
  <c r="G36" i="1"/>
  <c r="F36" i="1"/>
  <c r="H29" i="1"/>
  <c r="H28" i="1"/>
  <c r="G30" i="1"/>
  <c r="F30" i="1"/>
  <c r="G24" i="1"/>
  <c r="F24" i="1"/>
  <c r="H20" i="1"/>
  <c r="H21" i="1"/>
  <c r="H22" i="1"/>
  <c r="H23" i="1"/>
  <c r="H19" i="1"/>
  <c r="H18" i="1"/>
  <c r="H16" i="1"/>
  <c r="H15" i="1"/>
  <c r="H10" i="1"/>
  <c r="H11" i="1"/>
  <c r="H9" i="1"/>
  <c r="G13" i="1"/>
  <c r="F13" i="1"/>
  <c r="H4" i="1"/>
  <c r="H5" i="1"/>
  <c r="H6" i="1"/>
  <c r="H3" i="1"/>
  <c r="G7" i="1"/>
  <c r="F7" i="1"/>
  <c r="H7" i="1" l="1"/>
  <c r="H13" i="1"/>
  <c r="H8" i="4"/>
  <c r="H24" i="1"/>
  <c r="F7" i="4"/>
  <c r="G7" i="4"/>
  <c r="F9" i="4"/>
  <c r="G9" i="4"/>
  <c r="H48" i="1"/>
  <c r="G6" i="4"/>
  <c r="G5" i="4"/>
  <c r="F6" i="4"/>
  <c r="F5" i="4"/>
  <c r="H39" i="6"/>
  <c r="H55" i="6" s="1"/>
  <c r="G55" i="6"/>
  <c r="F4" i="4"/>
  <c r="D21" i="6"/>
  <c r="B39" i="6"/>
  <c r="D39" i="6" s="1"/>
  <c r="D55" i="6" s="1"/>
  <c r="H36" i="1"/>
  <c r="H30" i="1"/>
  <c r="D3" i="1"/>
  <c r="D29" i="1"/>
  <c r="D32" i="1"/>
  <c r="D33" i="1"/>
  <c r="D34" i="1"/>
  <c r="D35" i="1"/>
  <c r="D40" i="1"/>
  <c r="D41" i="1"/>
  <c r="D42" i="1"/>
  <c r="D43" i="1"/>
  <c r="D44" i="1"/>
  <c r="D45" i="1"/>
  <c r="D46" i="1"/>
  <c r="D47" i="1"/>
  <c r="D28" i="1"/>
  <c r="D4" i="1"/>
  <c r="D5" i="1"/>
  <c r="D6" i="1"/>
  <c r="D9" i="1"/>
  <c r="D10" i="1"/>
  <c r="D11" i="1"/>
  <c r="D15" i="1"/>
  <c r="D16" i="1"/>
  <c r="D18" i="1"/>
  <c r="D19" i="1"/>
  <c r="D20" i="1"/>
  <c r="D21" i="1"/>
  <c r="D22" i="1"/>
  <c r="D23" i="1"/>
  <c r="H7" i="4" l="1"/>
  <c r="H9" i="4"/>
  <c r="H6" i="4"/>
  <c r="H5" i="4"/>
  <c r="H4" i="4"/>
  <c r="D4" i="4"/>
  <c r="B4" i="4"/>
  <c r="C48" i="1"/>
  <c r="B48" i="1"/>
  <c r="C8" i="4"/>
  <c r="C36" i="1"/>
  <c r="B36" i="1"/>
  <c r="B30" i="1"/>
  <c r="C24" i="1"/>
  <c r="B24" i="1"/>
  <c r="C13" i="1"/>
  <c r="B13" i="1"/>
  <c r="C7" i="1"/>
  <c r="B7" i="1"/>
  <c r="D7" i="1" l="1"/>
  <c r="D13" i="1"/>
  <c r="D24" i="1"/>
  <c r="B6" i="4"/>
  <c r="B5" i="4"/>
  <c r="C7" i="4"/>
  <c r="C9" i="4"/>
  <c r="B7" i="4"/>
  <c r="D36" i="1"/>
  <c r="B8" i="4"/>
  <c r="D38" i="1"/>
  <c r="D8" i="4" s="1"/>
  <c r="B9" i="4"/>
  <c r="D48" i="1"/>
  <c r="D9" i="4" s="1"/>
  <c r="C30" i="1"/>
  <c r="D7" i="4" l="1"/>
  <c r="C6" i="4"/>
  <c r="C5" i="4"/>
  <c r="D30" i="1"/>
  <c r="D19" i="6"/>
  <c r="H50" i="6"/>
  <c r="D6" i="4" l="1"/>
  <c r="D5" i="4"/>
</calcChain>
</file>

<file path=xl/comments1.xml><?xml version="1.0" encoding="utf-8"?>
<comments xmlns="http://schemas.openxmlformats.org/spreadsheetml/2006/main">
  <authors>
    <author>Winus Rutters</author>
  </authors>
  <commentList>
    <comment ref="D20" authorId="0" shapeId="0">
      <text>
        <r>
          <rPr>
            <sz val="10"/>
            <color indexed="81"/>
            <rFont val="Tahoma"/>
            <family val="2"/>
          </rPr>
          <t>&lt;-- zoals deze</t>
        </r>
        <r>
          <rPr>
            <sz val="8"/>
            <color indexed="81"/>
            <rFont val="Tahoma"/>
            <family val="2"/>
          </rPr>
          <t xml:space="preserve">
</t>
        </r>
      </text>
    </comment>
  </commentList>
</comments>
</file>

<file path=xl/comments2.xml><?xml version="1.0" encoding="utf-8"?>
<comments xmlns="http://schemas.openxmlformats.org/spreadsheetml/2006/main">
  <authors>
    <author>Winus Rutters</author>
  </authors>
  <commentList>
    <comment ref="A7" authorId="0" shapeId="0">
      <text>
        <r>
          <rPr>
            <sz val="10"/>
            <color indexed="81"/>
            <rFont val="Tahoma"/>
            <family val="2"/>
          </rPr>
          <t>Dit zijn alle inkomsten die in relatie staan tot de kernactiviteiten van een instelling (bijv. contributie, lesgeld, verkoop programmaboekjes, merchandising, garderobe of horeca bij voorstellingen/presentaties)</t>
        </r>
      </text>
    </comment>
    <comment ref="A10" authorId="0" shapeId="0">
      <text>
        <r>
          <rPr>
            <sz val="10"/>
            <color indexed="81"/>
            <rFont val="Tahoma"/>
            <family val="2"/>
          </rPr>
          <t xml:space="preserve">Alle financiële inkomsten uit een overeenkomst tussen een onderneming(de sponsor) die geld levert en een culturele instelling of een organisator van een cultureel evenement (de gesponsorde) die communicatiemogelijkheden, toegangskaarten en/of overige faciliteiten als tegenprestatie levert in verband met de door de gesponsorde te verrichten activiteit of dienst. Onder sponsoring wordt niet verstaan reclame. Sponsoring in natura valt buiten de sponsorinkomsten. 
</t>
        </r>
      </text>
    </comment>
    <comment ref="A11" authorId="0" shapeId="0">
      <text>
        <r>
          <rPr>
            <sz val="10"/>
            <color indexed="81"/>
            <rFont val="Tahoma"/>
            <family val="2"/>
          </rPr>
          <t>De eigen inkomsten (en ook de lasten) met betrekking tot co-producties worden opgenomen naar rato van het aandeel dat de co-producent heeft in het financiële risico of exploitatie van het project.</t>
        </r>
      </text>
    </comment>
    <comment ref="A12" authorId="0" shapeId="0">
      <text>
        <r>
          <rPr>
            <sz val="10"/>
            <color indexed="81"/>
            <rFont val="Tahoma"/>
            <family val="2"/>
          </rPr>
          <t xml:space="preserve">Dit betreft alle inkomsten die direct aan de publielksactiviteiten zijn gekoppeld. 
</t>
        </r>
        <r>
          <rPr>
            <b/>
            <sz val="10"/>
            <color indexed="81"/>
            <rFont val="Tahoma"/>
            <family val="2"/>
          </rPr>
          <t>Directe inkomsten</t>
        </r>
        <r>
          <rPr>
            <sz val="10"/>
            <color indexed="81"/>
            <rFont val="Tahoma"/>
            <family val="2"/>
          </rPr>
          <t xml:space="preserve"> betreffen alle baten die voortkomen uit de kernactiviteit(en) van de organisatie.
</t>
        </r>
      </text>
    </comment>
    <comment ref="A13" authorId="0" shapeId="0">
      <text>
        <r>
          <rPr>
            <b/>
            <sz val="10"/>
            <color indexed="81"/>
            <rFont val="Tahoma"/>
            <family val="2"/>
          </rPr>
          <t xml:space="preserve">Indirecte inkomsten </t>
        </r>
        <r>
          <rPr>
            <sz val="10"/>
            <color indexed="81"/>
            <rFont val="Tahoma"/>
            <family val="2"/>
          </rPr>
          <t>zijn alle opbrengsten die geen of slechts een indirecte  relatie hebben met de kernactiviteiten van de organisatie. Hieronder vallen zaken als verhuur onroerend goed en vegoedingen voor het uitlenen van personeel.</t>
        </r>
      </text>
    </comment>
    <comment ref="A19" authorId="0" shapeId="0">
      <text>
        <r>
          <rPr>
            <sz val="10"/>
            <color indexed="81"/>
            <rFont val="Tahoma"/>
            <family val="2"/>
          </rPr>
          <t xml:space="preserve">Dit betreffen bijdragen van private partijen (particulieren, inclusief vriendenverenigingen, bedrijven, private fondsen, goede doelenloterijen). Bijdragen zijn giften, schenkingen, donaties, legaten. Het betreft geen sponsoring.
</t>
        </r>
      </text>
    </comment>
    <comment ref="A26" authorId="0" shapeId="0">
      <text>
        <r>
          <rPr>
            <sz val="10"/>
            <color indexed="81"/>
            <rFont val="Tahoma"/>
            <family val="2"/>
          </rPr>
          <t xml:space="preserve">Hier vult u per jaar het subsidiebedrag in dat u aanvraagt bij Stichting Cultuur Eindhoven.
</t>
        </r>
      </text>
    </comment>
    <comment ref="A29" authorId="0" shapeId="0">
      <text>
        <r>
          <rPr>
            <sz val="10"/>
            <color indexed="81"/>
            <rFont val="Tahoma"/>
            <family val="2"/>
          </rPr>
          <t>Geef in de toelichting op de begroting  ook de status aan (in voorbereiding, aangevraagd, toegekend) en onderbouw waar mogelijk door middel van bewijsstukken</t>
        </r>
      </text>
    </comment>
    <comment ref="A35" authorId="0" shapeId="0">
      <text>
        <r>
          <rPr>
            <sz val="10"/>
            <color indexed="81"/>
            <rFont val="Tahoma"/>
            <family val="2"/>
          </rPr>
          <t>Geef in de toelichting op de begroting  ook de status aan (in voorbereiding, aangevraagd, toegekend) en onderbouw waar mogelijk door middel van bewijsstukken</t>
        </r>
        <r>
          <rPr>
            <sz val="8"/>
            <color indexed="81"/>
            <rFont val="Tahoma"/>
            <family val="2"/>
          </rPr>
          <t xml:space="preserve">
</t>
        </r>
      </text>
    </comment>
    <comment ref="A43" authorId="0" shapeId="0">
      <text>
        <r>
          <rPr>
            <sz val="10"/>
            <color indexed="81"/>
            <rFont val="Tahoma"/>
            <family val="2"/>
          </rPr>
          <t>Personele lasten die direct samenhangen met het beheren van uw organisatie. Denk hierbij aan Zakelijke leiding, communicatie en marketing, secretariaat, financiële administratie, ICT.
Loonkostensubsidies, verzekeringsuitkeringen e.d. worden in mindering op de beheerlasten.</t>
        </r>
        <r>
          <rPr>
            <b/>
            <sz val="8"/>
            <color indexed="81"/>
            <rFont val="Tahoma"/>
            <family val="2"/>
          </rPr>
          <t xml:space="preserve">
</t>
        </r>
        <r>
          <rPr>
            <sz val="8"/>
            <color indexed="81"/>
            <rFont val="Tahoma"/>
            <family val="2"/>
          </rPr>
          <t xml:space="preserve">
</t>
        </r>
      </text>
    </comment>
    <comment ref="A44" authorId="0" shapeId="0">
      <text>
        <r>
          <rPr>
            <sz val="10"/>
            <color indexed="81"/>
            <rFont val="Tahoma"/>
            <family val="2"/>
          </rPr>
          <t>Hieronder vallen zaken als huisvesting, kantoor- en accountantskosten, algemene publiciteit/marketing, vervoermiddelen, ….</t>
        </r>
        <r>
          <rPr>
            <sz val="8"/>
            <color indexed="81"/>
            <rFont val="Tahoma"/>
            <family val="2"/>
          </rPr>
          <t xml:space="preserve">
</t>
        </r>
      </text>
    </comment>
    <comment ref="A50" authorId="0" shapeId="0">
      <text>
        <r>
          <rPr>
            <sz val="10"/>
            <color indexed="81"/>
            <rFont val="Tahoma"/>
            <family val="2"/>
          </rPr>
          <t xml:space="preserve"> Hieronder vallen zaken als zaalhuur, kostuums, licht/geluid, specifieke publiciteit/marketing, reis- en verblijf, etc.
</t>
        </r>
      </text>
    </comment>
  </commentList>
</comments>
</file>

<file path=xl/comments3.xml><?xml version="1.0" encoding="utf-8"?>
<comments xmlns="http://schemas.openxmlformats.org/spreadsheetml/2006/main">
  <authors>
    <author>Winus Rutters</author>
  </authors>
  <commentList>
    <comment ref="A1" authorId="0" shapeId="0">
      <text>
        <r>
          <rPr>
            <sz val="10"/>
            <color indexed="81"/>
            <rFont val="Tahoma"/>
            <family val="2"/>
          </rPr>
          <t xml:space="preserve">In dit tabblad hoeven enkel de regels te worden ingevuld die op de aanvraag / hetgeen waarvoor subsidie wordt aangevraagd van toepassing is. </t>
        </r>
      </text>
    </comment>
    <comment ref="A19" authorId="0" shapeId="0">
      <text>
        <r>
          <rPr>
            <b/>
            <sz val="10"/>
            <color indexed="81"/>
            <rFont val="Tahoma"/>
            <family val="2"/>
          </rPr>
          <t>Een educatieve activiteit</t>
        </r>
        <r>
          <rPr>
            <sz val="10"/>
            <color indexed="81"/>
            <rFont val="Tahoma"/>
            <family val="2"/>
          </rPr>
          <t xml:space="preserve"> is soms openbaar, maar dikwijls gericht op specifieke groepen en kennisoverdracht. Bijvoorbeeld wanneer er samen een theaterstuk of muziekstuk wordt gemaakt/bedacht, of er schildertechnieken worden uitgelegd en mee wordt geëxperimenteerd, of een les kunsthistorie. Een lezing kan dus zowel onder gewone openbare activiteit geschaard worden als onder educatie. Hoe meer participatie van het publiek gewenst is, hoe eerder het onder educatie te scharen valt. Een workshop valt bijvoorbeeld onder een educatieve activiteit.
</t>
        </r>
        <r>
          <rPr>
            <sz val="8"/>
            <color indexed="81"/>
            <rFont val="Tahoma"/>
            <family val="2"/>
          </rPr>
          <t xml:space="preserve">
</t>
        </r>
      </text>
    </comment>
    <comment ref="A20" authorId="0" shapeId="0">
      <text>
        <r>
          <rPr>
            <b/>
            <sz val="10"/>
            <color indexed="81"/>
            <rFont val="Tahoma"/>
            <family val="2"/>
          </rPr>
          <t>Een openbare activiteit</t>
        </r>
        <r>
          <rPr>
            <sz val="10"/>
            <color indexed="81"/>
            <rFont val="Tahoma"/>
            <family val="2"/>
          </rPr>
          <t xml:space="preserve"> is een activiteit waar iedere geïnteresseerde toegang toe heeft / een kaartje
voor kan kopen. Bijvoorbeeld een voor- of nabespreking rondom een theatervoorstelling, een opening of vernissage van een tentoonstelling, of een lezing of paneldiscussie. </t>
        </r>
      </text>
    </comment>
    <comment ref="A21" authorId="0" shapeId="0">
      <text>
        <r>
          <rPr>
            <b/>
            <sz val="10"/>
            <color indexed="81"/>
            <rFont val="Tahoma"/>
            <family val="2"/>
          </rPr>
          <t>Een schoolgeboden activiteit</t>
        </r>
        <r>
          <rPr>
            <sz val="10"/>
            <color indexed="81"/>
            <rFont val="Tahoma"/>
            <family val="2"/>
          </rPr>
          <t xml:space="preserve"> is een reguliere activiteit, maar dan speciaal uitgevoerd voor schoolklas(sen). Bijvoorbeeld een theatervoorstelling op school of een schoolklas die in het theater naar een besloten voorstelling komen kijken. Wanneer een schoolklas naar een openbaar toegankelijke voorstelling komt kijken, mag dat dus niet als twee voorstellingen geteld worden. Een reguliere voorstelling waarbij veel scholieren als bezoekers komen, is niet schoolgebonden ingestoken. Bij tentoonstellingen werkt dit op dezelfde manier: wanneer er simpelweg veel scholieren vrij rondlopen door het museum of de tentoonstelling dan valt het gewoon onder reguliere activiteit en tellen ze mee met de normale bezoeken. Is er een speciale rondleiding voor de schoolklas door een museummedewerker, dan gaat het om een aparte schoolgebonden activiteit.
</t>
        </r>
      </text>
    </comment>
    <comment ref="A23" authorId="0" shapeId="0">
      <text>
        <r>
          <rPr>
            <b/>
            <sz val="10"/>
            <color indexed="81"/>
            <rFont val="Tahoma"/>
            <family val="2"/>
          </rPr>
          <t>Een overige activiteit</t>
        </r>
        <r>
          <rPr>
            <sz val="10"/>
            <color indexed="81"/>
            <rFont val="Tahoma"/>
            <family val="2"/>
          </rPr>
          <t xml:space="preserve"> is een activiteit die niet onder de andere definities valt. Denk bijvoorbeeld aan kinderfeestjes die worden georganiseerd door een museum. Of dat een organisatie de theaterzaal overdag beschikbaar stelt als congreszaal voor vertegenwoordigers van stofzuigers.  Of een bedrijfsfeestje luister bijzetten met een op maat gemaakte sketch. </t>
        </r>
      </text>
    </comment>
    <comment ref="A30" authorId="0" shapeId="0">
      <text>
        <r>
          <rPr>
            <sz val="10"/>
            <color indexed="81"/>
            <rFont val="Tahoma"/>
            <family val="2"/>
          </rPr>
          <t>Hierboven vult u het  totaal aantal betaalde en niet betaalde bezoeken in. Vervolgens specificeert u hieronder de bezoeken per type activiteit.</t>
        </r>
      </text>
    </comment>
  </commentList>
</comments>
</file>

<file path=xl/sharedStrings.xml><?xml version="1.0" encoding="utf-8"?>
<sst xmlns="http://schemas.openxmlformats.org/spreadsheetml/2006/main" count="137" uniqueCount="124">
  <si>
    <t>Totaal bereik overige activiteiten</t>
  </si>
  <si>
    <t>Bereik overige activiteiten</t>
  </si>
  <si>
    <t>Bereik activiteiten talentontwikkeling (beroepsgericht)</t>
  </si>
  <si>
    <t>Waarvan HBO/WO</t>
  </si>
  <si>
    <t>Waarvan VO/MBO</t>
  </si>
  <si>
    <t>Waarvan PO</t>
  </si>
  <si>
    <t>Bereik van educatieve activiteiten</t>
  </si>
  <si>
    <t>Aantal bezoeken internationaal</t>
  </si>
  <si>
    <t>Totaal bezoeken voorstellingen</t>
  </si>
  <si>
    <t>Aantal bezoeken binnen Nederland</t>
  </si>
  <si>
    <t>Aantal bezoeken binnen de provincie Noord-Brabant</t>
  </si>
  <si>
    <t>Aantal bezoeken lokaal (in de vestigingsplaats)</t>
  </si>
  <si>
    <t>Totaal bezoeken</t>
  </si>
  <si>
    <t>Niet-betaalde bezoeken</t>
  </si>
  <si>
    <t>Betaalde bezoeken</t>
  </si>
  <si>
    <t>Totaal overige activiteiten</t>
  </si>
  <si>
    <t>Overige activiteiten</t>
  </si>
  <si>
    <t>Totaal activiteiten talentontwikkeling (beroepsgericht)</t>
  </si>
  <si>
    <t>Schoolgebonden activiteiten (toevoeging op regulier aanbod)</t>
  </si>
  <si>
    <t>Openbare activiteiten</t>
  </si>
  <si>
    <t>Totaal educatieve activiteiten</t>
  </si>
  <si>
    <t>Totaal aantal betrokken makers</t>
  </si>
  <si>
    <t>waarvan coproducties</t>
  </si>
  <si>
    <t>Totaal aantal voorstellingen</t>
  </si>
  <si>
    <t>Aantal voorstellingen internationaal</t>
  </si>
  <si>
    <t>Aantal voorstellingen binnen Nederland</t>
  </si>
  <si>
    <t>Aantal voorstellingen binnen de provincie Noord-Brabant</t>
  </si>
  <si>
    <t>Aantal voorstellingen lokaal (in de vestigingsplaats)</t>
  </si>
  <si>
    <t>Totaal aantal producties</t>
  </si>
  <si>
    <t>Coproductie reprise</t>
  </si>
  <si>
    <t>Coproductie nieuw</t>
  </si>
  <si>
    <t>Eigen productie reprise</t>
  </si>
  <si>
    <t xml:space="preserve">Eigen productie nieuw </t>
  </si>
  <si>
    <t>Jaar 1</t>
  </si>
  <si>
    <t>Jaar 2</t>
  </si>
  <si>
    <t>Gemiddelde per jaar</t>
  </si>
  <si>
    <t>LASTEN</t>
  </si>
  <si>
    <t>BATEN</t>
  </si>
  <si>
    <t>Publieksinkomsten - kaartverkoop</t>
  </si>
  <si>
    <t>Publieksinkomsten - overig</t>
  </si>
  <si>
    <t>Sponsorinkomsten</t>
  </si>
  <si>
    <t>Vergoedingen co-producent</t>
  </si>
  <si>
    <t>Beheerslasten personeel</t>
  </si>
  <si>
    <t>Beheerslasten materieel</t>
  </si>
  <si>
    <t>vast</t>
  </si>
  <si>
    <t>tijdelijk</t>
  </si>
  <si>
    <t>inhuur</t>
  </si>
  <si>
    <t>vergoeding</t>
  </si>
  <si>
    <t>Activiteitenlasten materieel</t>
  </si>
  <si>
    <t>TOTALE LASTEN</t>
  </si>
  <si>
    <t>REALISATIE</t>
  </si>
  <si>
    <t>Totaal eigen inkomsten</t>
  </si>
  <si>
    <t>in voorbereiding</t>
  </si>
  <si>
    <t>aangevraagd</t>
  </si>
  <si>
    <t>toegekend</t>
  </si>
  <si>
    <t>BEGROTING</t>
  </si>
  <si>
    <t>Algemeen</t>
  </si>
  <si>
    <t>Na afloop van ieder subsidiejaar vult u de realisatie van dat jaar in desbetreffende kolom in.</t>
  </si>
  <si>
    <t>Gemiddelden</t>
  </si>
  <si>
    <t>Toelichting format Begroting en Verantwoording Programma</t>
  </si>
  <si>
    <r>
      <t xml:space="preserve">U gaat als instelling een subsidieaanvraag indienen voor 2 jaar. Dit format dient zowel bij de </t>
    </r>
    <r>
      <rPr>
        <u/>
        <sz val="10"/>
        <color theme="1"/>
        <rFont val="Futura Book"/>
      </rPr>
      <t>subsidieaanvraag</t>
    </r>
    <r>
      <rPr>
        <sz val="10"/>
        <color theme="1"/>
        <rFont val="Futura Book"/>
        <family val="2"/>
      </rPr>
      <t xml:space="preserve"> als bij de </t>
    </r>
    <r>
      <rPr>
        <u/>
        <sz val="10"/>
        <color theme="1"/>
        <rFont val="Futura Book"/>
      </rPr>
      <t xml:space="preserve">verantwoording </t>
    </r>
    <r>
      <rPr>
        <sz val="10"/>
        <color theme="1"/>
        <rFont val="Futura Book"/>
        <family val="2"/>
      </rPr>
      <t xml:space="preserve">van de subsidie te worden gebruikt. </t>
    </r>
  </si>
  <si>
    <t>BEGROOT AANBOD</t>
  </si>
  <si>
    <t>Het format bestaat uit drie verschillende werkbladen. In het eerste werkblad "Begroting en Realisatie" vult u bij de verschillende posten de begrote bedragen in voor de jaar 1 en jaar 2 in de daarvoor beschikbare kolomen.</t>
  </si>
  <si>
    <t xml:space="preserve">Het tweede tabblad "Aanbod en Bereik"is bedoeld om het verwachte en gerealiseerde aanbod en bereik vast te leggen. Ook hier geldt dat bij de subsidieaanvraag dat jaar 1 en jaar 2 worden ingevuld en dat na afloop van </t>
  </si>
  <si>
    <t xml:space="preserve">ieder subsidiejaar de realisatie van dat jaar in de daarvoor bestemde kolom dient te worden vermeld. </t>
  </si>
  <si>
    <t>In het derde tabblad "Kengetallen"worden verschillende kengetallen uitgerekend die worden gebruikt bij de beoordeling en monitoring. Daar verzoeken we u bij de subsidieaanvraag enkel het eigen vermogen</t>
  </si>
  <si>
    <t xml:space="preserve">Op basis van het geactualiseerde gemiddelde per jaar zal de monitoring plaats vinden. In het geval er afwijkingen zijn tussen begroting en realisatie dient u daar in de inhoudelijke verantwoording op te reflecteren. </t>
  </si>
  <si>
    <t>% Eigen inkomsten</t>
  </si>
  <si>
    <t>Subsidie CE/bezoek</t>
  </si>
  <si>
    <t>Lasten/bezoek</t>
  </si>
  <si>
    <t>Bezoek/voorstelling</t>
  </si>
  <si>
    <t>Bezoek/tentoonstelling</t>
  </si>
  <si>
    <t>Bezoek/overige activiteiten</t>
  </si>
  <si>
    <t xml:space="preserve">Eigen vermogen </t>
  </si>
  <si>
    <t>Vreemd vermogen</t>
  </si>
  <si>
    <t>Solvabiliteit</t>
  </si>
  <si>
    <t>Begroting jaar 1</t>
  </si>
  <si>
    <t>Begroting jaar 2</t>
  </si>
  <si>
    <t>Realisatie jaar 2</t>
  </si>
  <si>
    <t>Realisatie jaar 1</t>
  </si>
  <si>
    <t>Totaal bezoek tijdelijke tentoonstellingen</t>
  </si>
  <si>
    <t>Aanvraag</t>
  </si>
  <si>
    <t xml:space="preserve"> Jaar 1</t>
  </si>
  <si>
    <t>Gemiddeld</t>
  </si>
  <si>
    <t>Totaal publieksinkomsten</t>
  </si>
  <si>
    <t>Overige directe inkomsten</t>
  </si>
  <si>
    <t>Indirecte inkomsten</t>
  </si>
  <si>
    <t>Private inkomsten fondsen</t>
  </si>
  <si>
    <t>Private inkomsten bedrijven</t>
  </si>
  <si>
    <t>Private inkomsten particulieren</t>
  </si>
  <si>
    <t>Overige private middelen</t>
  </si>
  <si>
    <t>Totaal private middelen</t>
  </si>
  <si>
    <t>Structureel OCW - BIS (cultuur)</t>
  </si>
  <si>
    <t>Structureel OCW - Rijksfondsen (cultuur)</t>
  </si>
  <si>
    <t>Structureel Provincie (cultuur)</t>
  </si>
  <si>
    <t>Structureel andere gemeentelijke subsidies</t>
  </si>
  <si>
    <t>Structureel publieke subsidie overig</t>
  </si>
  <si>
    <t>Totaal structurele subsidies</t>
  </si>
  <si>
    <t>Incidentele subsidie- Rijksfondsen (cultuur)</t>
  </si>
  <si>
    <t>Incidentele subsidie Provincie (cultuur)</t>
  </si>
  <si>
    <t>Incidentele subside gemeente (cultuur)</t>
  </si>
  <si>
    <t>Incidentele publieke subsidie overig</t>
  </si>
  <si>
    <t>Totaal incidentele subsidies</t>
  </si>
  <si>
    <t>Totaal subsidies</t>
  </si>
  <si>
    <t>TOTALE BATEN</t>
  </si>
  <si>
    <t>Waarvan huisvestingslasten</t>
  </si>
  <si>
    <t>Waavan publiciteit en marketing</t>
  </si>
  <si>
    <t>Totaal beheerslasten</t>
  </si>
  <si>
    <t>Avtiviteitenlasten personeel</t>
  </si>
  <si>
    <t>Totaal activiteitenlasten</t>
  </si>
  <si>
    <t>Exploitatieresultaat</t>
  </si>
  <si>
    <t>NB. Uw begroting over 2 jaar dient sluitend te zijn, dit houdt in dat het Exploitatieresultaat € 0 moet zijn.</t>
  </si>
  <si>
    <t>Structurele subsidie SCE</t>
  </si>
  <si>
    <t>Naam Organisatie:</t>
  </si>
  <si>
    <t>Totaal tijdelijke tentoonstellingen</t>
  </si>
  <si>
    <t>Bereik openbare activiteiten</t>
  </si>
  <si>
    <t>Bereik schoolgebonden activiteiten (toevoeging op regulier aanbod)</t>
  </si>
  <si>
    <t xml:space="preserve">BEGROOT BEREIK </t>
  </si>
  <si>
    <t>REALISATIE BEREIK</t>
  </si>
  <si>
    <t>REALISATIE AANBOD</t>
  </si>
  <si>
    <t xml:space="preserve">U ziet in de verschillende tabbladen een kolom "Gemiddelde per jaar" staan. Dit wordt gebruikt omdat we voor de komende 2 jaar prestatie-afspraken maken op basis van de gemiddelde begroting en daarbij behorende ambities. </t>
  </si>
  <si>
    <t>en het vreemd vermogen van de meest recente jaarrekening in te vullen. Bij de verantwoording van ieder subsidiejaar verzoeken we u de actuele gegevens daar te vermelden.</t>
  </si>
  <si>
    <t>Indien u een rood driehoekje bij een post ziet staan verschijnt er een korte toelichting als u met de muis op betreffend veld gaat staan. Daarin staat welke gegevens we verlangen.</t>
  </si>
  <si>
    <t>Mocht u voor verschillende subsidiebedragen willlen aanvragen in de twee jaren zorg dan voor een duidelijke motivatie in de toelichting op de begroting in overeenstemming met de aard en omvang van de activiteiten.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</si>
</sst>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 #,##0_ ;_ &quot;€&quot;\ * \-#,##0_ ;_ &quot;€&quot;\ * &quot;-&quot;_ ;_ @_ "/>
    <numFmt numFmtId="44" formatCode="_ &quot;€&quot;\ * #,##0.00_ ;_ &quot;€&quot;\ * \-#,##0.00_ ;_ &quot;€&quot;\ * &quot;-&quot;??_ ;_ @_ "/>
    <numFmt numFmtId="43" formatCode="_ * #,##0.00_ ;_ * \-#,##0.00_ ;_ * &quot;-&quot;??_ ;_ @_ "/>
    <numFmt numFmtId="164" formatCode="&quot;€&quot;\ #,##0"/>
  </numFmts>
  <fonts count="30">
    <font>
      <sz val="10"/>
      <color theme="1"/>
      <name val="Futura Book"/>
      <family val="2"/>
    </font>
    <font>
      <sz val="11"/>
      <color theme="1"/>
      <name val="Calibri"/>
      <family val="2"/>
      <scheme val="minor"/>
    </font>
    <font>
      <sz val="11"/>
      <color theme="1"/>
      <name val="Calibri"/>
      <family val="2"/>
      <scheme val="minor"/>
    </font>
    <font>
      <sz val="10"/>
      <color theme="1"/>
      <name val="Futura Book"/>
      <family val="2"/>
    </font>
    <font>
      <sz val="10"/>
      <color rgb="FF006100"/>
      <name val="Futura Book"/>
      <family val="2"/>
    </font>
    <font>
      <sz val="10"/>
      <color rgb="FF9C6500"/>
      <name val="Futura Book"/>
      <family val="2"/>
    </font>
    <font>
      <sz val="10"/>
      <color rgb="FF9C0006"/>
      <name val="Futura Book"/>
      <family val="2"/>
    </font>
    <font>
      <b/>
      <sz val="10"/>
      <color rgb="FFFA7D00"/>
      <name val="Futura Book"/>
      <family val="2"/>
    </font>
    <font>
      <b/>
      <sz val="10"/>
      <color theme="0"/>
      <name val="Futura Book"/>
      <family val="2"/>
    </font>
    <font>
      <sz val="10"/>
      <color rgb="FFFA7D00"/>
      <name val="Futura Book"/>
      <family val="2"/>
    </font>
    <font>
      <sz val="10"/>
      <color rgb="FF3F3F76"/>
      <name val="Futura Book"/>
      <family val="2"/>
    </font>
    <font>
      <b/>
      <sz val="10"/>
      <color rgb="FF3F3F3F"/>
      <name val="Futura Book"/>
      <family val="2"/>
    </font>
    <font>
      <sz val="10"/>
      <color rgb="FFFF0000"/>
      <name val="Futura Book"/>
      <family val="2"/>
    </font>
    <font>
      <i/>
      <sz val="10"/>
      <color rgb="FF7F7F7F"/>
      <name val="Futura Book"/>
      <family val="2"/>
    </font>
    <font>
      <b/>
      <sz val="11"/>
      <color theme="3"/>
      <name val="Futura Book"/>
      <family val="2"/>
    </font>
    <font>
      <b/>
      <sz val="10"/>
      <color theme="3"/>
      <name val="Futura Book"/>
      <family val="2"/>
    </font>
    <font>
      <b/>
      <sz val="9"/>
      <color theme="3"/>
      <name val="Futura Book"/>
      <family val="2"/>
    </font>
    <font>
      <b/>
      <sz val="8"/>
      <color theme="3"/>
      <name val="Futura Book"/>
      <family val="2"/>
    </font>
    <font>
      <b/>
      <sz val="10"/>
      <color theme="1"/>
      <name val="Futura Book"/>
      <family val="2"/>
    </font>
    <font>
      <b/>
      <sz val="12"/>
      <color theme="3"/>
      <name val="Futura Book"/>
      <family val="2"/>
    </font>
    <font>
      <sz val="10"/>
      <color theme="0"/>
      <name val="Futura Book"/>
      <family val="2"/>
    </font>
    <font>
      <sz val="8"/>
      <color indexed="81"/>
      <name val="Tahoma"/>
      <family val="2"/>
    </font>
    <font>
      <sz val="10"/>
      <color indexed="81"/>
      <name val="Tahoma"/>
      <family val="2"/>
    </font>
    <font>
      <b/>
      <sz val="10"/>
      <color indexed="81"/>
      <name val="Tahoma"/>
      <family val="2"/>
    </font>
    <font>
      <b/>
      <sz val="10"/>
      <color theme="1"/>
      <name val="Futura Book"/>
    </font>
    <font>
      <u/>
      <sz val="10"/>
      <color theme="1"/>
      <name val="Futura Book"/>
    </font>
    <font>
      <sz val="10"/>
      <color theme="1"/>
      <name val="Arial"/>
      <family val="2"/>
    </font>
    <font>
      <b/>
      <sz val="10"/>
      <color theme="1"/>
      <name val="Arial"/>
      <family val="2"/>
    </font>
    <font>
      <i/>
      <sz val="10"/>
      <color theme="1"/>
      <name val="Arial"/>
      <family val="2"/>
    </font>
    <font>
      <b/>
      <sz val="8"/>
      <color indexed="81"/>
      <name val="Tahoma"/>
      <family val="2"/>
    </font>
  </fonts>
  <fills count="3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8">
    <xf numFmtId="0" fontId="0" fillId="0" borderId="0"/>
    <xf numFmtId="0" fontId="14" fillId="0" borderId="2" applyNumberFormat="0" applyFill="0" applyAlignment="0" applyProtection="0"/>
    <xf numFmtId="0" fontId="15" fillId="0" borderId="3" applyNumberFormat="0" applyFill="0" applyAlignment="0" applyProtection="0"/>
    <xf numFmtId="0" fontId="4" fillId="6" borderId="0" applyNumberFormat="0" applyBorder="0" applyAlignment="0" applyProtection="0"/>
    <xf numFmtId="0" fontId="6" fillId="7" borderId="0" applyNumberFormat="0" applyBorder="0" applyAlignment="0" applyProtection="0"/>
    <xf numFmtId="0" fontId="5" fillId="8" borderId="0" applyNumberFormat="0" applyBorder="0" applyAlignment="0" applyProtection="0"/>
    <xf numFmtId="0" fontId="10" fillId="9" borderId="5" applyNumberFormat="0" applyAlignment="0" applyProtection="0"/>
    <xf numFmtId="0" fontId="11" fillId="10" borderId="6" applyNumberFormat="0" applyAlignment="0" applyProtection="0"/>
    <xf numFmtId="0" fontId="7" fillId="10" borderId="5" applyNumberFormat="0" applyAlignment="0" applyProtection="0"/>
    <xf numFmtId="0" fontId="9" fillId="0" borderId="7" applyNumberFormat="0" applyFill="0" applyAlignment="0" applyProtection="0"/>
    <xf numFmtId="0" fontId="8" fillId="11" borderId="8" applyNumberFormat="0" applyAlignment="0" applyProtection="0"/>
    <xf numFmtId="0" fontId="12" fillId="0" borderId="0" applyNumberFormat="0" applyFill="0" applyBorder="0" applyAlignment="0" applyProtection="0"/>
    <xf numFmtId="0" fontId="3" fillId="12" borderId="9" applyNumberFormat="0" applyAlignment="0" applyProtection="0"/>
    <xf numFmtId="0" fontId="13" fillId="0" borderId="0" applyNumberFormat="0" applyFill="0" applyBorder="0" applyAlignment="0" applyProtection="0"/>
    <xf numFmtId="0" fontId="19" fillId="0" borderId="0" applyNumberFormat="0" applyFill="0" applyBorder="0" applyAlignment="0" applyProtection="0"/>
    <xf numFmtId="0" fontId="16" fillId="0" borderId="4" applyNumberFormat="0" applyFill="0" applyAlignment="0" applyProtection="0"/>
    <xf numFmtId="0" fontId="17" fillId="0" borderId="0" applyNumberFormat="0" applyFill="0" applyBorder="0" applyAlignment="0" applyProtection="0"/>
    <xf numFmtId="0" fontId="18" fillId="0" borderId="10" applyNumberFormat="0" applyFill="0" applyAlignment="0" applyProtection="0"/>
    <xf numFmtId="0" fontId="20"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3" fillId="34" borderId="0" applyNumberFormat="0" applyBorder="0" applyAlignment="0" applyProtection="0"/>
    <xf numFmtId="0" fontId="20" fillId="35" borderId="0" applyNumberFormat="0" applyBorder="0" applyAlignment="0" applyProtection="0"/>
    <xf numFmtId="0" fontId="2" fillId="0" borderId="0"/>
    <xf numFmtId="0" fontId="3"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cellStyleXfs>
  <cellXfs count="88">
    <xf numFmtId="0" fontId="0" fillId="0" borderId="0" xfId="0"/>
    <xf numFmtId="0" fontId="0" fillId="0" borderId="1" xfId="0" applyBorder="1"/>
    <xf numFmtId="0" fontId="0" fillId="2" borderId="1" xfId="0" applyFill="1" applyBorder="1"/>
    <xf numFmtId="0" fontId="0" fillId="3" borderId="1" xfId="0" applyFill="1" applyBorder="1"/>
    <xf numFmtId="0" fontId="0" fillId="4" borderId="1" xfId="0" applyFill="1" applyBorder="1" applyAlignment="1">
      <alignment horizontal="right"/>
    </xf>
    <xf numFmtId="0" fontId="0" fillId="5" borderId="1" xfId="0" applyFill="1" applyBorder="1"/>
    <xf numFmtId="0" fontId="0" fillId="4" borderId="1" xfId="0" applyFill="1" applyBorder="1"/>
    <xf numFmtId="0" fontId="0" fillId="5" borderId="0" xfId="0" applyFill="1"/>
    <xf numFmtId="0" fontId="0" fillId="0" borderId="0" xfId="0"/>
    <xf numFmtId="0" fontId="24" fillId="0" borderId="0" xfId="0" applyFont="1"/>
    <xf numFmtId="0" fontId="24" fillId="36" borderId="0" xfId="0" applyFont="1" applyFill="1"/>
    <xf numFmtId="0" fontId="0" fillId="3" borderId="16" xfId="0" applyFill="1" applyBorder="1"/>
    <xf numFmtId="0" fontId="0" fillId="36" borderId="17" xfId="0" applyFill="1" applyBorder="1"/>
    <xf numFmtId="0" fontId="0" fillId="2" borderId="1" xfId="0" applyFill="1" applyBorder="1" applyAlignment="1">
      <alignment horizontal="right"/>
    </xf>
    <xf numFmtId="0" fontId="0" fillId="36" borderId="15" xfId="0" applyFill="1" applyBorder="1"/>
    <xf numFmtId="0" fontId="0" fillId="0" borderId="1" xfId="0" applyBorder="1" applyAlignment="1">
      <alignment horizontal="right"/>
    </xf>
    <xf numFmtId="0" fontId="0" fillId="0" borderId="0" xfId="0" applyAlignment="1">
      <alignment horizontal="right"/>
    </xf>
    <xf numFmtId="0" fontId="0" fillId="36" borderId="18" xfId="0" applyFill="1" applyBorder="1"/>
    <xf numFmtId="0" fontId="0" fillId="3" borderId="1" xfId="0" applyFill="1" applyBorder="1" applyAlignment="1">
      <alignment horizontal="right"/>
    </xf>
    <xf numFmtId="0" fontId="0" fillId="36" borderId="0" xfId="0" applyFill="1"/>
    <xf numFmtId="1" fontId="0" fillId="0" borderId="1" xfId="0" applyNumberFormat="1" applyBorder="1" applyProtection="1">
      <protection locked="0"/>
    </xf>
    <xf numFmtId="0" fontId="24" fillId="5" borderId="17" xfId="0" applyFont="1" applyFill="1" applyBorder="1" applyAlignment="1">
      <alignment horizontal="center" wrapText="1" shrinkToFit="1"/>
    </xf>
    <xf numFmtId="0" fontId="24" fillId="37" borderId="17" xfId="0" applyFont="1" applyFill="1" applyBorder="1" applyAlignment="1">
      <alignment horizontal="center" wrapText="1" shrinkToFit="1"/>
    </xf>
    <xf numFmtId="9" fontId="0" fillId="0" borderId="1" xfId="0" applyNumberFormat="1" applyBorder="1"/>
    <xf numFmtId="1" fontId="0" fillId="0" borderId="1" xfId="0" applyNumberFormat="1" applyBorder="1"/>
    <xf numFmtId="164" fontId="0" fillId="36" borderId="0" xfId="0" applyNumberFormat="1" applyFill="1"/>
    <xf numFmtId="0" fontId="24" fillId="0" borderId="1" xfId="0" applyFont="1" applyBorder="1"/>
    <xf numFmtId="0" fontId="24" fillId="36" borderId="0" xfId="0" applyFont="1" applyFill="1" applyAlignment="1">
      <alignment horizontal="center"/>
    </xf>
    <xf numFmtId="0" fontId="0" fillId="36" borderId="1" xfId="0" applyNumberFormat="1" applyFill="1" applyBorder="1"/>
    <xf numFmtId="164" fontId="0" fillId="36" borderId="1" xfId="0" applyNumberFormat="1" applyFill="1" applyBorder="1" applyProtection="1">
      <protection locked="0"/>
    </xf>
    <xf numFmtId="0" fontId="26" fillId="0" borderId="0" xfId="0" applyFont="1"/>
    <xf numFmtId="0" fontId="26" fillId="0" borderId="0" xfId="46" applyFont="1"/>
    <xf numFmtId="0" fontId="26" fillId="38" borderId="0" xfId="46" applyFont="1" applyFill="1"/>
    <xf numFmtId="0" fontId="26" fillId="37" borderId="0" xfId="46" applyFont="1" applyFill="1"/>
    <xf numFmtId="0" fontId="27" fillId="5" borderId="0" xfId="46" applyFont="1" applyFill="1"/>
    <xf numFmtId="0" fontId="27" fillId="3" borderId="1" xfId="46" applyFont="1" applyFill="1" applyBorder="1"/>
    <xf numFmtId="44" fontId="26" fillId="3" borderId="1" xfId="47" applyFont="1" applyFill="1" applyBorder="1"/>
    <xf numFmtId="0" fontId="26" fillId="0" borderId="1" xfId="46" applyFont="1" applyBorder="1"/>
    <xf numFmtId="42" fontId="26" fillId="0" borderId="1" xfId="47" applyNumberFormat="1" applyFont="1" applyBorder="1" applyProtection="1">
      <protection locked="0"/>
    </xf>
    <xf numFmtId="42" fontId="26" fillId="0" borderId="1" xfId="47" applyNumberFormat="1" applyFont="1" applyBorder="1"/>
    <xf numFmtId="42" fontId="26" fillId="38" borderId="0" xfId="46" applyNumberFormat="1" applyFont="1" applyFill="1"/>
    <xf numFmtId="42" fontId="26" fillId="0" borderId="1" xfId="46" applyNumberFormat="1" applyFont="1" applyBorder="1" applyProtection="1">
      <protection locked="0"/>
    </xf>
    <xf numFmtId="42" fontId="26" fillId="0" borderId="1" xfId="46" applyNumberFormat="1" applyFont="1" applyBorder="1"/>
    <xf numFmtId="0" fontId="27" fillId="0" borderId="1" xfId="46" applyFont="1" applyBorder="1"/>
    <xf numFmtId="42" fontId="27" fillId="0" borderId="1" xfId="47" applyNumberFormat="1" applyFont="1" applyBorder="1"/>
    <xf numFmtId="42" fontId="27" fillId="0" borderId="1" xfId="46" applyNumberFormat="1" applyFont="1" applyBorder="1"/>
    <xf numFmtId="0" fontId="26" fillId="38" borderId="1" xfId="46" applyFont="1" applyFill="1" applyBorder="1"/>
    <xf numFmtId="42" fontId="26" fillId="38" borderId="1" xfId="47" applyNumberFormat="1" applyFont="1" applyFill="1" applyBorder="1"/>
    <xf numFmtId="42" fontId="26" fillId="38" borderId="1" xfId="46" applyNumberFormat="1" applyFont="1" applyFill="1" applyBorder="1"/>
    <xf numFmtId="0" fontId="27" fillId="38" borderId="1" xfId="46" applyFont="1" applyFill="1" applyBorder="1"/>
    <xf numFmtId="42" fontId="27" fillId="3" borderId="1" xfId="47" applyNumberFormat="1" applyFont="1" applyFill="1" applyBorder="1"/>
    <xf numFmtId="42" fontId="27" fillId="3" borderId="1" xfId="46" applyNumberFormat="1" applyFont="1" applyFill="1" applyBorder="1"/>
    <xf numFmtId="42" fontId="26" fillId="3" borderId="1" xfId="47" applyNumberFormat="1" applyFont="1" applyFill="1" applyBorder="1"/>
    <xf numFmtId="42" fontId="26" fillId="3" borderId="1" xfId="46" applyNumberFormat="1" applyFont="1" applyFill="1" applyBorder="1"/>
    <xf numFmtId="0" fontId="28" fillId="0" borderId="1" xfId="46" applyFont="1" applyBorder="1" applyAlignment="1">
      <alignment horizontal="left" indent="1"/>
    </xf>
    <xf numFmtId="0" fontId="26" fillId="5" borderId="0" xfId="46" applyFont="1" applyFill="1"/>
    <xf numFmtId="0" fontId="27" fillId="5" borderId="1" xfId="47" applyNumberFormat="1" applyFont="1" applyFill="1" applyBorder="1" applyAlignment="1">
      <alignment horizontal="center"/>
    </xf>
    <xf numFmtId="44" fontId="27" fillId="5" borderId="1" xfId="47" applyFont="1" applyFill="1" applyBorder="1" applyAlignment="1">
      <alignment horizontal="center"/>
    </xf>
    <xf numFmtId="0" fontId="27" fillId="37" borderId="1" xfId="46" applyFont="1" applyFill="1" applyBorder="1" applyAlignment="1">
      <alignment horizontal="center"/>
    </xf>
    <xf numFmtId="164" fontId="27" fillId="37" borderId="1" xfId="46" applyNumberFormat="1" applyFont="1" applyFill="1" applyBorder="1" applyAlignment="1">
      <alignment horizontal="center"/>
    </xf>
    <xf numFmtId="42" fontId="27" fillId="0" borderId="1" xfId="47" applyNumberFormat="1" applyFont="1" applyBorder="1" applyProtection="1">
      <protection locked="0"/>
    </xf>
    <xf numFmtId="0" fontId="27" fillId="0" borderId="0" xfId="0" applyFont="1"/>
    <xf numFmtId="0" fontId="26" fillId="5" borderId="0" xfId="0" applyFont="1" applyFill="1"/>
    <xf numFmtId="0" fontId="27" fillId="5" borderId="0" xfId="0" applyFont="1" applyFill="1" applyAlignment="1">
      <alignment horizontal="right"/>
    </xf>
    <xf numFmtId="42" fontId="27" fillId="0" borderId="1" xfId="0" applyNumberFormat="1" applyFont="1" applyBorder="1"/>
    <xf numFmtId="0" fontId="26" fillId="3" borderId="1" xfId="46" applyFont="1" applyFill="1" applyBorder="1"/>
    <xf numFmtId="164" fontId="26" fillId="3" borderId="1" xfId="46" applyNumberFormat="1" applyFont="1" applyFill="1" applyBorder="1"/>
    <xf numFmtId="0" fontId="27" fillId="0" borderId="0" xfId="46" applyFont="1" applyAlignment="1">
      <alignment horizontal="right"/>
    </xf>
    <xf numFmtId="0" fontId="26" fillId="0" borderId="0" xfId="46" applyFont="1" applyProtection="1">
      <protection locked="0"/>
    </xf>
    <xf numFmtId="0" fontId="0" fillId="0" borderId="1" xfId="0" applyNumberFormat="1" applyBorder="1"/>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1" fontId="0" fillId="2" borderId="1" xfId="0" applyNumberFormat="1" applyFill="1" applyBorder="1" applyProtection="1">
      <protection locked="0"/>
    </xf>
    <xf numFmtId="0" fontId="27" fillId="37" borderId="14" xfId="46" applyFont="1" applyFill="1" applyBorder="1" applyAlignment="1">
      <alignment horizontal="center"/>
    </xf>
    <xf numFmtId="44" fontId="27" fillId="5" borderId="0" xfId="47" applyFont="1" applyFill="1" applyAlignment="1">
      <alignment horizontal="center"/>
    </xf>
    <xf numFmtId="44" fontId="26" fillId="5" borderId="0" xfId="47" applyFont="1" applyFill="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24" fillId="5" borderId="11" xfId="0" applyFont="1" applyFill="1" applyBorder="1" applyAlignment="1">
      <alignment horizontal="center"/>
    </xf>
    <xf numFmtId="0" fontId="24" fillId="5" borderId="12" xfId="0" applyFont="1" applyFill="1" applyBorder="1" applyAlignment="1">
      <alignment horizontal="center"/>
    </xf>
    <xf numFmtId="0" fontId="24" fillId="5" borderId="13" xfId="0" applyFont="1" applyFill="1" applyBorder="1" applyAlignment="1">
      <alignment horizontal="center"/>
    </xf>
    <xf numFmtId="0" fontId="24" fillId="5" borderId="1" xfId="0" applyFont="1" applyFill="1" applyBorder="1" applyAlignment="1">
      <alignment horizontal="center"/>
    </xf>
    <xf numFmtId="0" fontId="24" fillId="37" borderId="1" xfId="0" applyFont="1" applyFill="1" applyBorder="1" applyAlignment="1">
      <alignment horizontal="center"/>
    </xf>
    <xf numFmtId="0" fontId="24" fillId="37" borderId="11" xfId="0" applyFont="1" applyFill="1" applyBorder="1" applyAlignment="1">
      <alignment horizontal="center"/>
    </xf>
    <xf numFmtId="0" fontId="24" fillId="37" borderId="12" xfId="0" applyFont="1" applyFill="1" applyBorder="1" applyAlignment="1">
      <alignment horizontal="center"/>
    </xf>
    <xf numFmtId="0" fontId="24" fillId="37" borderId="13" xfId="0" applyFont="1" applyFill="1" applyBorder="1" applyAlignment="1">
      <alignment horizontal="center"/>
    </xf>
  </cellXfs>
  <cellStyles count="48">
    <cellStyle name="20% - Accent1 2" xfId="19"/>
    <cellStyle name="20% - Accent2 2" xfId="23"/>
    <cellStyle name="20% - Accent3 2" xfId="27"/>
    <cellStyle name="20% - Accent4 2" xfId="31"/>
    <cellStyle name="20% - Accent5 2" xfId="35"/>
    <cellStyle name="40% - Accent1 2" xfId="20"/>
    <cellStyle name="40% - Accent2 2" xfId="24"/>
    <cellStyle name="40% - Accent3 2" xfId="28"/>
    <cellStyle name="40% - Accent4 2" xfId="32"/>
    <cellStyle name="40% - Accent5 2" xfId="36"/>
    <cellStyle name="40% - Accent6 2" xfId="39"/>
    <cellStyle name="60% - Accent1 2" xfId="21"/>
    <cellStyle name="60% - Accent2 2" xfId="25"/>
    <cellStyle name="60% - Accent3 2" xfId="29"/>
    <cellStyle name="60% - Accent4 2" xfId="33"/>
    <cellStyle name="60% - Accent5 2" xfId="37"/>
    <cellStyle name="60% - Accent6 2" xfId="40"/>
    <cellStyle name="Accent1 2" xfId="18"/>
    <cellStyle name="Accent2 2" xfId="22"/>
    <cellStyle name="Accent3 2" xfId="26"/>
    <cellStyle name="Accent4 2" xfId="30"/>
    <cellStyle name="Accent5 2" xfId="34"/>
    <cellStyle name="Accent6 2" xfId="38"/>
    <cellStyle name="Berekening 2" xfId="8"/>
    <cellStyle name="Controlecel 2" xfId="10"/>
    <cellStyle name="Gekoppelde cel 2" xfId="9"/>
    <cellStyle name="Goed 2" xfId="3"/>
    <cellStyle name="Invoer 2" xfId="6"/>
    <cellStyle name="Komma 2" xfId="45"/>
    <cellStyle name="Kop 1 2" xfId="1"/>
    <cellStyle name="Kop 2 2" xfId="2"/>
    <cellStyle name="Kop 3 2" xfId="15"/>
    <cellStyle name="Kop 4 2" xfId="16"/>
    <cellStyle name="Neutraal 2" xfId="5"/>
    <cellStyle name="Notitie 2" xfId="12"/>
    <cellStyle name="Ongeldig 2" xfId="4"/>
    <cellStyle name="Procent 2" xfId="44"/>
    <cellStyle name="Standaard" xfId="0" builtinId="0" customBuiltin="1"/>
    <cellStyle name="Standaard 2" xfId="42"/>
    <cellStyle name="Standaard 3" xfId="41"/>
    <cellStyle name="Standaard 4" xfId="46"/>
    <cellStyle name="Titel 2" xfId="14"/>
    <cellStyle name="Totaal 2" xfId="17"/>
    <cellStyle name="Uitvoer 2" xfId="7"/>
    <cellStyle name="Valuta 2" xfId="43"/>
    <cellStyle name="Valuta 3" xfId="47"/>
    <cellStyle name="Verklarende tekst 2" xfId="13"/>
    <cellStyle name="Waarschuwingsteks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D20"/>
  <sheetViews>
    <sheetView tabSelected="1" workbookViewId="0">
      <selection activeCell="F7" sqref="F7"/>
    </sheetView>
  </sheetViews>
  <sheetFormatPr defaultColWidth="9.1796875" defaultRowHeight="12.5"/>
  <cols>
    <col min="1" max="16384" width="9.1796875" style="19"/>
  </cols>
  <sheetData>
    <row r="3" spans="2:2" ht="13">
      <c r="B3" s="10" t="s">
        <v>59</v>
      </c>
    </row>
    <row r="6" spans="2:2" ht="13">
      <c r="B6" s="10" t="s">
        <v>56</v>
      </c>
    </row>
    <row r="7" spans="2:2">
      <c r="B7" s="19" t="s">
        <v>60</v>
      </c>
    </row>
    <row r="8" spans="2:2">
      <c r="B8" s="19" t="s">
        <v>62</v>
      </c>
    </row>
    <row r="9" spans="2:2">
      <c r="B9" s="19" t="s">
        <v>123</v>
      </c>
    </row>
    <row r="10" spans="2:2">
      <c r="B10" s="19" t="s">
        <v>57</v>
      </c>
    </row>
    <row r="11" spans="2:2">
      <c r="B11" s="19" t="s">
        <v>63</v>
      </c>
    </row>
    <row r="12" spans="2:2">
      <c r="B12" s="19" t="s">
        <v>64</v>
      </c>
    </row>
    <row r="13" spans="2:2">
      <c r="B13" s="19" t="s">
        <v>65</v>
      </c>
    </row>
    <row r="14" spans="2:2">
      <c r="B14" s="19" t="s">
        <v>121</v>
      </c>
    </row>
    <row r="16" spans="2:2" ht="13">
      <c r="B16" s="10" t="s">
        <v>58</v>
      </c>
    </row>
    <row r="17" spans="2:4">
      <c r="B17" s="19" t="s">
        <v>120</v>
      </c>
    </row>
    <row r="18" spans="2:4">
      <c r="B18" s="19" t="s">
        <v>66</v>
      </c>
    </row>
    <row r="20" spans="2:4">
      <c r="B20" s="19" t="s">
        <v>122</v>
      </c>
    </row>
  </sheetData>
  <sheetProtection algorithmName="SHA-512" hashValue="dnabFwXHgEhR6MFJRTY2csAvUDhKS6/bD1qVmdyrRO4hBh0auO3d/emuIJ0iZGxQst9F68nNqSpHgoRlXXDAAw==" saltValue="f2OauUjz+BHBp4vlXJqwyQ==" spinCount="100000" sheet="1" objects="1" scenarios="1"/>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
  <sheetViews>
    <sheetView workbookViewId="0">
      <selection activeCell="B2" sqref="B2"/>
    </sheetView>
  </sheetViews>
  <sheetFormatPr defaultColWidth="9.1796875" defaultRowHeight="12.5"/>
  <cols>
    <col min="1" max="1" width="40.7265625" style="30" bestFit="1" customWidth="1"/>
    <col min="2" max="2" width="16.7265625" style="30" customWidth="1"/>
    <col min="3" max="3" width="16.54296875" style="30" customWidth="1"/>
    <col min="4" max="4" width="22.26953125" style="30" customWidth="1"/>
    <col min="5" max="5" width="6.453125" style="30" customWidth="1"/>
    <col min="6" max="7" width="16.54296875" style="30" customWidth="1"/>
    <col min="8" max="8" width="18.26953125" style="30" customWidth="1"/>
    <col min="9" max="16384" width="9.1796875" style="30"/>
  </cols>
  <sheetData>
    <row r="1" spans="1:8">
      <c r="A1" s="55"/>
      <c r="B1" s="55"/>
      <c r="C1" s="55"/>
      <c r="D1" s="55"/>
      <c r="E1" s="32"/>
      <c r="F1" s="33"/>
      <c r="G1" s="33"/>
      <c r="H1" s="33"/>
    </row>
    <row r="2" spans="1:8" ht="13">
      <c r="A2" s="67" t="s">
        <v>113</v>
      </c>
      <c r="B2" s="68"/>
      <c r="C2" s="68"/>
      <c r="D2" s="68"/>
      <c r="E2" s="32"/>
      <c r="F2" s="31"/>
      <c r="G2" s="31"/>
      <c r="H2" s="31"/>
    </row>
    <row r="3" spans="1:8" ht="13">
      <c r="A3" s="75" t="s">
        <v>55</v>
      </c>
      <c r="B3" s="76"/>
      <c r="C3" s="76"/>
      <c r="D3" s="76"/>
      <c r="E3" s="32"/>
      <c r="F3" s="74" t="s">
        <v>50</v>
      </c>
      <c r="G3" s="74"/>
      <c r="H3" s="74"/>
    </row>
    <row r="4" spans="1:8" ht="13">
      <c r="A4" s="34"/>
      <c r="B4" s="56" t="s">
        <v>82</v>
      </c>
      <c r="C4" s="56" t="s">
        <v>34</v>
      </c>
      <c r="D4" s="57" t="s">
        <v>83</v>
      </c>
      <c r="E4" s="32"/>
      <c r="F4" s="58" t="s">
        <v>33</v>
      </c>
      <c r="G4" s="58" t="s">
        <v>34</v>
      </c>
      <c r="H4" s="59" t="s">
        <v>83</v>
      </c>
    </row>
    <row r="5" spans="1:8" ht="13">
      <c r="A5" s="35" t="s">
        <v>37</v>
      </c>
      <c r="B5" s="36"/>
      <c r="C5" s="36"/>
      <c r="D5" s="36"/>
      <c r="E5" s="32"/>
      <c r="F5" s="35" t="s">
        <v>37</v>
      </c>
      <c r="G5" s="65"/>
      <c r="H5" s="66"/>
    </row>
    <row r="6" spans="1:8">
      <c r="A6" s="37" t="s">
        <v>38</v>
      </c>
      <c r="B6" s="38"/>
      <c r="C6" s="38"/>
      <c r="D6" s="39">
        <f>(B6+C6)/2</f>
        <v>0</v>
      </c>
      <c r="E6" s="40"/>
      <c r="F6" s="41"/>
      <c r="G6" s="41"/>
      <c r="H6" s="42">
        <f>(F6+G6)/2</f>
        <v>0</v>
      </c>
    </row>
    <row r="7" spans="1:8">
      <c r="A7" s="37" t="s">
        <v>39</v>
      </c>
      <c r="B7" s="38"/>
      <c r="C7" s="38"/>
      <c r="D7" s="39">
        <f t="shared" ref="D7:D8" si="0">(B7+C7)/2</f>
        <v>0</v>
      </c>
      <c r="E7" s="40"/>
      <c r="F7" s="41"/>
      <c r="G7" s="41"/>
      <c r="H7" s="42">
        <f t="shared" ref="H7:H53" si="1">(F7+G7)/2</f>
        <v>0</v>
      </c>
    </row>
    <row r="8" spans="1:8" ht="13">
      <c r="A8" s="43" t="s">
        <v>84</v>
      </c>
      <c r="B8" s="44">
        <f>B6+B7</f>
        <v>0</v>
      </c>
      <c r="C8" s="44">
        <f>C6+C7</f>
        <v>0</v>
      </c>
      <c r="D8" s="44">
        <f t="shared" si="0"/>
        <v>0</v>
      </c>
      <c r="E8" s="40"/>
      <c r="F8" s="45">
        <f>F6+F7</f>
        <v>0</v>
      </c>
      <c r="G8" s="45">
        <f>G6+G7</f>
        <v>0</v>
      </c>
      <c r="H8" s="45">
        <f t="shared" si="1"/>
        <v>0</v>
      </c>
    </row>
    <row r="9" spans="1:8">
      <c r="A9" s="46"/>
      <c r="B9" s="47"/>
      <c r="C9" s="47"/>
      <c r="D9" s="47"/>
      <c r="E9" s="40"/>
      <c r="F9" s="48"/>
      <c r="G9" s="48"/>
      <c r="H9" s="48"/>
    </row>
    <row r="10" spans="1:8">
      <c r="A10" s="37" t="s">
        <v>40</v>
      </c>
      <c r="B10" s="38"/>
      <c r="C10" s="38"/>
      <c r="D10" s="39">
        <f>(B10+C10)/2</f>
        <v>0</v>
      </c>
      <c r="E10" s="40"/>
      <c r="F10" s="41"/>
      <c r="G10" s="41"/>
      <c r="H10" s="42">
        <f t="shared" si="1"/>
        <v>0</v>
      </c>
    </row>
    <row r="11" spans="1:8">
      <c r="A11" s="37" t="s">
        <v>41</v>
      </c>
      <c r="B11" s="38"/>
      <c r="C11" s="38"/>
      <c r="D11" s="39">
        <f t="shared" ref="D11:D13" si="2">(B11+C11)/2</f>
        <v>0</v>
      </c>
      <c r="E11" s="40"/>
      <c r="F11" s="41"/>
      <c r="G11" s="41"/>
      <c r="H11" s="42">
        <f t="shared" si="1"/>
        <v>0</v>
      </c>
    </row>
    <row r="12" spans="1:8">
      <c r="A12" s="37" t="s">
        <v>85</v>
      </c>
      <c r="B12" s="38"/>
      <c r="C12" s="38"/>
      <c r="D12" s="39">
        <f t="shared" si="2"/>
        <v>0</v>
      </c>
      <c r="E12" s="40"/>
      <c r="F12" s="41"/>
      <c r="G12" s="41"/>
      <c r="H12" s="42">
        <f t="shared" si="1"/>
        <v>0</v>
      </c>
    </row>
    <row r="13" spans="1:8" ht="13">
      <c r="A13" s="37" t="s">
        <v>86</v>
      </c>
      <c r="B13" s="38"/>
      <c r="C13" s="60"/>
      <c r="D13" s="44">
        <f t="shared" si="2"/>
        <v>0</v>
      </c>
      <c r="E13" s="40"/>
      <c r="F13" s="41"/>
      <c r="G13" s="41"/>
      <c r="H13" s="42">
        <f t="shared" si="1"/>
        <v>0</v>
      </c>
    </row>
    <row r="14" spans="1:8">
      <c r="A14" s="46"/>
      <c r="B14" s="47"/>
      <c r="C14" s="47"/>
      <c r="D14" s="47"/>
      <c r="E14" s="40"/>
      <c r="F14" s="48"/>
      <c r="G14" s="48"/>
      <c r="H14" s="48"/>
    </row>
    <row r="15" spans="1:8">
      <c r="A15" s="37" t="s">
        <v>87</v>
      </c>
      <c r="B15" s="38"/>
      <c r="C15" s="38"/>
      <c r="D15" s="39">
        <f>(B15+C15)/2</f>
        <v>0</v>
      </c>
      <c r="E15" s="40"/>
      <c r="F15" s="41"/>
      <c r="G15" s="41"/>
      <c r="H15" s="42">
        <f t="shared" si="1"/>
        <v>0</v>
      </c>
    </row>
    <row r="16" spans="1:8">
      <c r="A16" s="37" t="s">
        <v>88</v>
      </c>
      <c r="B16" s="38"/>
      <c r="C16" s="38"/>
      <c r="D16" s="39">
        <f t="shared" ref="D16:D19" si="3">(B16+C16)/2</f>
        <v>0</v>
      </c>
      <c r="E16" s="40"/>
      <c r="F16" s="41"/>
      <c r="G16" s="41"/>
      <c r="H16" s="42">
        <f t="shared" si="1"/>
        <v>0</v>
      </c>
    </row>
    <row r="17" spans="1:8">
      <c r="A17" s="37" t="s">
        <v>89</v>
      </c>
      <c r="B17" s="38"/>
      <c r="C17" s="38"/>
      <c r="D17" s="39">
        <f t="shared" si="3"/>
        <v>0</v>
      </c>
      <c r="E17" s="40"/>
      <c r="F17" s="41"/>
      <c r="G17" s="41"/>
      <c r="H17" s="42">
        <f t="shared" si="1"/>
        <v>0</v>
      </c>
    </row>
    <row r="18" spans="1:8">
      <c r="A18" s="37" t="s">
        <v>90</v>
      </c>
      <c r="B18" s="38"/>
      <c r="C18" s="38"/>
      <c r="D18" s="39">
        <f t="shared" si="3"/>
        <v>0</v>
      </c>
      <c r="E18" s="40"/>
      <c r="F18" s="41"/>
      <c r="G18" s="41"/>
      <c r="H18" s="42">
        <f t="shared" si="1"/>
        <v>0</v>
      </c>
    </row>
    <row r="19" spans="1:8" ht="13">
      <c r="A19" s="43" t="s">
        <v>91</v>
      </c>
      <c r="B19" s="44">
        <f>SUM(B10:B18)</f>
        <v>0</v>
      </c>
      <c r="C19" s="44">
        <f>SUM(C10:C18)</f>
        <v>0</v>
      </c>
      <c r="D19" s="44">
        <f t="shared" si="3"/>
        <v>0</v>
      </c>
      <c r="E19" s="40"/>
      <c r="F19" s="45">
        <f>SUM(F10:F18)</f>
        <v>0</v>
      </c>
      <c r="G19" s="45">
        <f>SUM(G10:G18)</f>
        <v>0</v>
      </c>
      <c r="H19" s="45">
        <f t="shared" si="1"/>
        <v>0</v>
      </c>
    </row>
    <row r="20" spans="1:8">
      <c r="A20" s="46"/>
      <c r="B20" s="47"/>
      <c r="C20" s="47"/>
      <c r="D20" s="47"/>
      <c r="E20" s="40"/>
      <c r="F20" s="48"/>
      <c r="G20" s="48"/>
      <c r="H20" s="48"/>
    </row>
    <row r="21" spans="1:8" ht="13">
      <c r="A21" s="43" t="s">
        <v>51</v>
      </c>
      <c r="B21" s="44">
        <f>B8+B19</f>
        <v>0</v>
      </c>
      <c r="C21" s="44">
        <f>C8+C19</f>
        <v>0</v>
      </c>
      <c r="D21" s="44">
        <f>(B21+C21)/2</f>
        <v>0</v>
      </c>
      <c r="E21" s="40"/>
      <c r="F21" s="45">
        <f>F8+F19</f>
        <v>0</v>
      </c>
      <c r="G21" s="45">
        <f>G8+G19</f>
        <v>0</v>
      </c>
      <c r="H21" s="45">
        <f t="shared" si="1"/>
        <v>0</v>
      </c>
    </row>
    <row r="22" spans="1:8">
      <c r="A22" s="46"/>
      <c r="B22" s="47"/>
      <c r="C22" s="47"/>
      <c r="D22" s="47"/>
      <c r="E22" s="40"/>
      <c r="F22" s="48"/>
      <c r="G22" s="48"/>
      <c r="H22" s="48"/>
    </row>
    <row r="23" spans="1:8">
      <c r="A23" s="37" t="s">
        <v>92</v>
      </c>
      <c r="B23" s="38"/>
      <c r="C23" s="38"/>
      <c r="D23" s="39">
        <f>(B23+C23)/2</f>
        <v>0</v>
      </c>
      <c r="E23" s="40"/>
      <c r="F23" s="41"/>
      <c r="G23" s="41"/>
      <c r="H23" s="42">
        <f t="shared" si="1"/>
        <v>0</v>
      </c>
    </row>
    <row r="24" spans="1:8">
      <c r="A24" s="37" t="s">
        <v>93</v>
      </c>
      <c r="B24" s="38"/>
      <c r="C24" s="38"/>
      <c r="D24" s="39">
        <f t="shared" ref="D24:D29" si="4">(B24+C24)/2</f>
        <v>0</v>
      </c>
      <c r="E24" s="40"/>
      <c r="F24" s="41"/>
      <c r="G24" s="41"/>
      <c r="H24" s="42">
        <f t="shared" si="1"/>
        <v>0</v>
      </c>
    </row>
    <row r="25" spans="1:8">
      <c r="A25" s="37" t="s">
        <v>94</v>
      </c>
      <c r="B25" s="38"/>
      <c r="C25" s="38"/>
      <c r="D25" s="39">
        <f t="shared" si="4"/>
        <v>0</v>
      </c>
      <c r="E25" s="40"/>
      <c r="F25" s="41"/>
      <c r="G25" s="41"/>
      <c r="H25" s="42">
        <f t="shared" si="1"/>
        <v>0</v>
      </c>
    </row>
    <row r="26" spans="1:8" ht="13">
      <c r="A26" s="43" t="s">
        <v>112</v>
      </c>
      <c r="B26" s="38"/>
      <c r="C26" s="38"/>
      <c r="D26" s="39">
        <f t="shared" si="4"/>
        <v>0</v>
      </c>
      <c r="E26" s="40"/>
      <c r="F26" s="41"/>
      <c r="G26" s="41"/>
      <c r="H26" s="42">
        <f t="shared" si="1"/>
        <v>0</v>
      </c>
    </row>
    <row r="27" spans="1:8">
      <c r="A27" s="37" t="s">
        <v>95</v>
      </c>
      <c r="B27" s="38"/>
      <c r="C27" s="38"/>
      <c r="D27" s="39">
        <f t="shared" si="4"/>
        <v>0</v>
      </c>
      <c r="E27" s="40"/>
      <c r="F27" s="41"/>
      <c r="G27" s="41"/>
      <c r="H27" s="42">
        <f t="shared" si="1"/>
        <v>0</v>
      </c>
    </row>
    <row r="28" spans="1:8">
      <c r="A28" s="37" t="s">
        <v>96</v>
      </c>
      <c r="B28" s="38"/>
      <c r="C28" s="38"/>
      <c r="D28" s="39">
        <f t="shared" si="4"/>
        <v>0</v>
      </c>
      <c r="E28" s="40"/>
      <c r="F28" s="41"/>
      <c r="G28" s="41"/>
      <c r="H28" s="42">
        <f t="shared" si="1"/>
        <v>0</v>
      </c>
    </row>
    <row r="29" spans="1:8" ht="13">
      <c r="A29" s="43" t="s">
        <v>97</v>
      </c>
      <c r="B29" s="44">
        <f>SUM(B23:B28)</f>
        <v>0</v>
      </c>
      <c r="C29" s="44">
        <f>SUM(C23:C28)</f>
        <v>0</v>
      </c>
      <c r="D29" s="39">
        <f t="shared" si="4"/>
        <v>0</v>
      </c>
      <c r="E29" s="40"/>
      <c r="F29" s="45">
        <f>SUM(F23:F28)</f>
        <v>0</v>
      </c>
      <c r="G29" s="45">
        <f>SUM(G23:G28)</f>
        <v>0</v>
      </c>
      <c r="H29" s="45">
        <f t="shared" si="1"/>
        <v>0</v>
      </c>
    </row>
    <row r="30" spans="1:8">
      <c r="A30" s="46"/>
      <c r="B30" s="47"/>
      <c r="C30" s="47"/>
      <c r="D30" s="47"/>
      <c r="E30" s="40"/>
      <c r="F30" s="48"/>
      <c r="G30" s="48"/>
      <c r="H30" s="48"/>
    </row>
    <row r="31" spans="1:8">
      <c r="A31" s="37" t="s">
        <v>98</v>
      </c>
      <c r="B31" s="38"/>
      <c r="C31" s="38"/>
      <c r="D31" s="39">
        <f>(B31+C31)/2</f>
        <v>0</v>
      </c>
      <c r="E31" s="40"/>
      <c r="F31" s="41"/>
      <c r="G31" s="41"/>
      <c r="H31" s="42">
        <f t="shared" si="1"/>
        <v>0</v>
      </c>
    </row>
    <row r="32" spans="1:8">
      <c r="A32" s="37" t="s">
        <v>99</v>
      </c>
      <c r="B32" s="38"/>
      <c r="C32" s="38"/>
      <c r="D32" s="39">
        <f t="shared" ref="D32:D35" si="5">(B32+C32)/2</f>
        <v>0</v>
      </c>
      <c r="E32" s="40"/>
      <c r="F32" s="41"/>
      <c r="G32" s="41"/>
      <c r="H32" s="42">
        <f t="shared" si="1"/>
        <v>0</v>
      </c>
    </row>
    <row r="33" spans="1:8">
      <c r="A33" s="37" t="s">
        <v>100</v>
      </c>
      <c r="B33" s="38"/>
      <c r="C33" s="38"/>
      <c r="D33" s="39">
        <f t="shared" si="5"/>
        <v>0</v>
      </c>
      <c r="E33" s="40"/>
      <c r="F33" s="41"/>
      <c r="G33" s="41"/>
      <c r="H33" s="42">
        <f t="shared" si="1"/>
        <v>0</v>
      </c>
    </row>
    <row r="34" spans="1:8">
      <c r="A34" s="37" t="s">
        <v>101</v>
      </c>
      <c r="B34" s="38"/>
      <c r="C34" s="38"/>
      <c r="D34" s="39">
        <f t="shared" si="5"/>
        <v>0</v>
      </c>
      <c r="E34" s="40"/>
      <c r="F34" s="41"/>
      <c r="G34" s="41"/>
      <c r="H34" s="42">
        <f t="shared" si="1"/>
        <v>0</v>
      </c>
    </row>
    <row r="35" spans="1:8" ht="13">
      <c r="A35" s="43" t="s">
        <v>102</v>
      </c>
      <c r="B35" s="44">
        <f>SUM(B31:B34)</f>
        <v>0</v>
      </c>
      <c r="C35" s="44">
        <f>SUM(C31:C34)</f>
        <v>0</v>
      </c>
      <c r="D35" s="44">
        <f t="shared" si="5"/>
        <v>0</v>
      </c>
      <c r="E35" s="40"/>
      <c r="F35" s="45">
        <f>SUM(F31:F34)</f>
        <v>0</v>
      </c>
      <c r="G35" s="45">
        <f>SUM(G31:G34)</f>
        <v>0</v>
      </c>
      <c r="H35" s="45">
        <f t="shared" si="1"/>
        <v>0</v>
      </c>
    </row>
    <row r="36" spans="1:8" ht="13">
      <c r="A36" s="49"/>
      <c r="B36" s="47"/>
      <c r="C36" s="47"/>
      <c r="D36" s="47"/>
      <c r="E36" s="40"/>
      <c r="F36" s="48"/>
      <c r="G36" s="48"/>
      <c r="H36" s="48"/>
    </row>
    <row r="37" spans="1:8" ht="13">
      <c r="A37" s="43" t="s">
        <v>103</v>
      </c>
      <c r="B37" s="44">
        <f>B29+B35</f>
        <v>0</v>
      </c>
      <c r="C37" s="44">
        <f>C29+C35</f>
        <v>0</v>
      </c>
      <c r="D37" s="44">
        <f>(B37+C37)/2</f>
        <v>0</v>
      </c>
      <c r="E37" s="40"/>
      <c r="F37" s="45">
        <f>F29+F35</f>
        <v>0</v>
      </c>
      <c r="G37" s="45">
        <f>G29+G35</f>
        <v>0</v>
      </c>
      <c r="H37" s="45">
        <f t="shared" si="1"/>
        <v>0</v>
      </c>
    </row>
    <row r="38" spans="1:8">
      <c r="A38" s="46"/>
      <c r="B38" s="47"/>
      <c r="C38" s="47"/>
      <c r="D38" s="47"/>
      <c r="E38" s="40"/>
      <c r="F38" s="48"/>
      <c r="G38" s="48"/>
      <c r="H38" s="48"/>
    </row>
    <row r="39" spans="1:8" ht="13">
      <c r="A39" s="35" t="s">
        <v>104</v>
      </c>
      <c r="B39" s="50">
        <f>B21+B37</f>
        <v>0</v>
      </c>
      <c r="C39" s="50">
        <f>C21+C37</f>
        <v>0</v>
      </c>
      <c r="D39" s="50">
        <f>(B39+C39)/2</f>
        <v>0</v>
      </c>
      <c r="E39" s="40"/>
      <c r="F39" s="51">
        <f>F37+F21</f>
        <v>0</v>
      </c>
      <c r="G39" s="51">
        <f>G37+G21</f>
        <v>0</v>
      </c>
      <c r="H39" s="51">
        <f t="shared" si="1"/>
        <v>0</v>
      </c>
    </row>
    <row r="40" spans="1:8">
      <c r="A40" s="46"/>
      <c r="B40" s="47"/>
      <c r="C40" s="47"/>
      <c r="D40" s="47"/>
      <c r="E40" s="40"/>
      <c r="F40" s="48"/>
      <c r="G40" s="48"/>
      <c r="H40" s="48"/>
    </row>
    <row r="41" spans="1:8" ht="13">
      <c r="A41" s="35" t="s">
        <v>36</v>
      </c>
      <c r="B41" s="52"/>
      <c r="C41" s="52"/>
      <c r="D41" s="52"/>
      <c r="E41" s="40"/>
      <c r="F41" s="51" t="s">
        <v>36</v>
      </c>
      <c r="G41" s="53"/>
      <c r="H41" s="53"/>
    </row>
    <row r="42" spans="1:8">
      <c r="A42" s="46"/>
      <c r="B42" s="47"/>
      <c r="C42" s="47"/>
      <c r="D42" s="47"/>
      <c r="E42" s="40"/>
      <c r="F42" s="48"/>
      <c r="G42" s="48"/>
      <c r="H42" s="48"/>
    </row>
    <row r="43" spans="1:8">
      <c r="A43" s="37" t="s">
        <v>42</v>
      </c>
      <c r="B43" s="38"/>
      <c r="C43" s="38"/>
      <c r="D43" s="39">
        <f>(B43+C43)/2</f>
        <v>0</v>
      </c>
      <c r="E43" s="40"/>
      <c r="F43" s="41"/>
      <c r="G43" s="41"/>
      <c r="H43" s="42">
        <f t="shared" si="1"/>
        <v>0</v>
      </c>
    </row>
    <row r="44" spans="1:8">
      <c r="A44" s="37" t="s">
        <v>43</v>
      </c>
      <c r="B44" s="38"/>
      <c r="C44" s="38"/>
      <c r="D44" s="39">
        <f t="shared" ref="D44:D47" si="6">(B44+C44)/2</f>
        <v>0</v>
      </c>
      <c r="E44" s="40"/>
      <c r="F44" s="41"/>
      <c r="G44" s="41"/>
      <c r="H44" s="42">
        <f t="shared" si="1"/>
        <v>0</v>
      </c>
    </row>
    <row r="45" spans="1:8" ht="13">
      <c r="A45" s="54" t="s">
        <v>105</v>
      </c>
      <c r="B45" s="38"/>
      <c r="C45" s="38"/>
      <c r="D45" s="39">
        <f t="shared" si="6"/>
        <v>0</v>
      </c>
      <c r="E45" s="40"/>
      <c r="F45" s="41"/>
      <c r="G45" s="41"/>
      <c r="H45" s="42">
        <f t="shared" si="1"/>
        <v>0</v>
      </c>
    </row>
    <row r="46" spans="1:8" ht="13">
      <c r="A46" s="54" t="s">
        <v>106</v>
      </c>
      <c r="B46" s="38"/>
      <c r="C46" s="38"/>
      <c r="D46" s="39">
        <f t="shared" si="6"/>
        <v>0</v>
      </c>
      <c r="E46" s="40"/>
      <c r="F46" s="41"/>
      <c r="G46" s="41"/>
      <c r="H46" s="42">
        <f t="shared" si="1"/>
        <v>0</v>
      </c>
    </row>
    <row r="47" spans="1:8" ht="13">
      <c r="A47" s="43" t="s">
        <v>107</v>
      </c>
      <c r="B47" s="44">
        <f>B43+B44</f>
        <v>0</v>
      </c>
      <c r="C47" s="44">
        <f>C43+C44</f>
        <v>0</v>
      </c>
      <c r="D47" s="44">
        <f t="shared" si="6"/>
        <v>0</v>
      </c>
      <c r="E47" s="40"/>
      <c r="F47" s="45">
        <f>SUM(F43:F46)</f>
        <v>0</v>
      </c>
      <c r="G47" s="45">
        <f>SUM(G43:G46)</f>
        <v>0</v>
      </c>
      <c r="H47" s="45">
        <f t="shared" si="1"/>
        <v>0</v>
      </c>
    </row>
    <row r="48" spans="1:8">
      <c r="A48" s="46"/>
      <c r="B48" s="47"/>
      <c r="C48" s="47"/>
      <c r="D48" s="47"/>
      <c r="E48" s="40"/>
      <c r="F48" s="48"/>
      <c r="G48" s="48"/>
      <c r="H48" s="48"/>
    </row>
    <row r="49" spans="1:8">
      <c r="A49" s="37" t="s">
        <v>108</v>
      </c>
      <c r="B49" s="38"/>
      <c r="C49" s="38"/>
      <c r="D49" s="39">
        <f>(B49+C49)/2</f>
        <v>0</v>
      </c>
      <c r="E49" s="40"/>
      <c r="F49" s="41"/>
      <c r="G49" s="41"/>
      <c r="H49" s="42">
        <f t="shared" si="1"/>
        <v>0</v>
      </c>
    </row>
    <row r="50" spans="1:8">
      <c r="A50" s="37" t="s">
        <v>48</v>
      </c>
      <c r="B50" s="38"/>
      <c r="C50" s="38"/>
      <c r="D50" s="39">
        <f t="shared" ref="D50:D51" si="7">(B50+C50)/2</f>
        <v>0</v>
      </c>
      <c r="E50" s="40"/>
      <c r="F50" s="41"/>
      <c r="G50" s="41"/>
      <c r="H50" s="42">
        <f t="shared" si="1"/>
        <v>0</v>
      </c>
    </row>
    <row r="51" spans="1:8" ht="13">
      <c r="A51" s="43" t="s">
        <v>109</v>
      </c>
      <c r="B51" s="44">
        <f>B49+B50</f>
        <v>0</v>
      </c>
      <c r="C51" s="44">
        <f>C49+C50</f>
        <v>0</v>
      </c>
      <c r="D51" s="44">
        <f t="shared" si="7"/>
        <v>0</v>
      </c>
      <c r="E51" s="40"/>
      <c r="F51" s="45">
        <f>F49+F50</f>
        <v>0</v>
      </c>
      <c r="G51" s="45">
        <f>G49+G50</f>
        <v>0</v>
      </c>
      <c r="H51" s="45">
        <f t="shared" si="1"/>
        <v>0</v>
      </c>
    </row>
    <row r="52" spans="1:8">
      <c r="A52" s="46"/>
      <c r="B52" s="47"/>
      <c r="C52" s="47"/>
      <c r="D52" s="47"/>
      <c r="E52" s="40"/>
      <c r="F52" s="48"/>
      <c r="G52" s="48"/>
      <c r="H52" s="48"/>
    </row>
    <row r="53" spans="1:8" ht="13">
      <c r="A53" s="35" t="s">
        <v>49</v>
      </c>
      <c r="B53" s="50">
        <f>B47+B51</f>
        <v>0</v>
      </c>
      <c r="C53" s="50">
        <f>C47+C51</f>
        <v>0</v>
      </c>
      <c r="D53" s="50">
        <f>(B53+C53)/2</f>
        <v>0</v>
      </c>
      <c r="E53" s="40"/>
      <c r="F53" s="51">
        <f>F47+F51</f>
        <v>0</v>
      </c>
      <c r="G53" s="51">
        <f>G47+G51</f>
        <v>0</v>
      </c>
      <c r="H53" s="51">
        <f t="shared" si="1"/>
        <v>0</v>
      </c>
    </row>
    <row r="55" spans="1:8" ht="13">
      <c r="A55" s="62"/>
      <c r="B55" s="62"/>
      <c r="C55" s="63" t="s">
        <v>110</v>
      </c>
      <c r="D55" s="64">
        <f>D39-D53</f>
        <v>0</v>
      </c>
      <c r="F55" s="64">
        <f>F39-F53</f>
        <v>0</v>
      </c>
      <c r="G55" s="64">
        <f t="shared" ref="G55:H55" si="8">G39-G53</f>
        <v>0</v>
      </c>
      <c r="H55" s="64">
        <f t="shared" si="8"/>
        <v>0</v>
      </c>
    </row>
    <row r="57" spans="1:8" ht="13">
      <c r="A57" s="61" t="s">
        <v>111</v>
      </c>
    </row>
  </sheetData>
  <sheetProtection password="801E" sheet="1" objects="1" scenarios="1"/>
  <mergeCells count="2">
    <mergeCell ref="F3:H3"/>
    <mergeCell ref="A3:D3"/>
  </mergeCells>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8"/>
  <sheetViews>
    <sheetView workbookViewId="0">
      <selection activeCell="M20" sqref="M20"/>
    </sheetView>
  </sheetViews>
  <sheetFormatPr defaultRowHeight="12.5"/>
  <cols>
    <col min="1" max="1" width="64.1796875" bestFit="1" customWidth="1"/>
    <col min="4" max="4" width="17.81640625" style="16" customWidth="1"/>
    <col min="5" max="5" width="8" customWidth="1"/>
    <col min="8" max="8" width="17.81640625" bestFit="1" customWidth="1"/>
  </cols>
  <sheetData>
    <row r="1" spans="1:8" ht="13">
      <c r="A1" s="83" t="s">
        <v>61</v>
      </c>
      <c r="B1" s="83"/>
      <c r="C1" s="83"/>
      <c r="D1" s="83"/>
      <c r="E1" s="5"/>
      <c r="F1" s="84" t="s">
        <v>119</v>
      </c>
      <c r="G1" s="84"/>
      <c r="H1" s="84"/>
    </row>
    <row r="2" spans="1:8">
      <c r="A2" s="3"/>
      <c r="B2" s="3" t="s">
        <v>33</v>
      </c>
      <c r="C2" s="3" t="s">
        <v>34</v>
      </c>
      <c r="D2" s="18" t="s">
        <v>35</v>
      </c>
      <c r="E2" s="12"/>
      <c r="F2" s="11" t="s">
        <v>33</v>
      </c>
      <c r="G2" s="11" t="s">
        <v>34</v>
      </c>
      <c r="H2" s="11" t="s">
        <v>35</v>
      </c>
    </row>
    <row r="3" spans="1:8">
      <c r="A3" s="3" t="s">
        <v>32</v>
      </c>
      <c r="B3" s="20"/>
      <c r="C3" s="20"/>
      <c r="D3" s="15">
        <f>SUM(B3+C3)/2</f>
        <v>0</v>
      </c>
      <c r="E3" s="17"/>
      <c r="F3" s="20"/>
      <c r="G3" s="20"/>
      <c r="H3" s="1">
        <f>(F3+G3)/2</f>
        <v>0</v>
      </c>
    </row>
    <row r="4" spans="1:8">
      <c r="A4" s="3" t="s">
        <v>31</v>
      </c>
      <c r="B4" s="20"/>
      <c r="C4" s="20"/>
      <c r="D4" s="15">
        <f t="shared" ref="D4:D24" si="0">SUM(B4+C4)/2</f>
        <v>0</v>
      </c>
      <c r="E4" s="17"/>
      <c r="F4" s="20"/>
      <c r="G4" s="20"/>
      <c r="H4" s="1">
        <f t="shared" ref="H4:H6" si="1">(F4+G4)/2</f>
        <v>0</v>
      </c>
    </row>
    <row r="5" spans="1:8">
      <c r="A5" s="3" t="s">
        <v>30</v>
      </c>
      <c r="B5" s="20"/>
      <c r="C5" s="20"/>
      <c r="D5" s="15">
        <f t="shared" si="0"/>
        <v>0</v>
      </c>
      <c r="E5" s="17"/>
      <c r="F5" s="20"/>
      <c r="G5" s="20"/>
      <c r="H5" s="1">
        <f t="shared" si="1"/>
        <v>0</v>
      </c>
    </row>
    <row r="6" spans="1:8">
      <c r="A6" s="3" t="s">
        <v>29</v>
      </c>
      <c r="B6" s="20"/>
      <c r="C6" s="20"/>
      <c r="D6" s="15">
        <f t="shared" si="0"/>
        <v>0</v>
      </c>
      <c r="E6" s="17"/>
      <c r="F6" s="20"/>
      <c r="G6" s="20"/>
      <c r="H6" s="1">
        <f t="shared" si="1"/>
        <v>0</v>
      </c>
    </row>
    <row r="7" spans="1:8">
      <c r="A7" s="2" t="s">
        <v>28</v>
      </c>
      <c r="B7" s="2">
        <f>SUM(B3:B6)</f>
        <v>0</v>
      </c>
      <c r="C7" s="2">
        <f t="shared" ref="C7" si="2">SUM(C3:C6)</f>
        <v>0</v>
      </c>
      <c r="D7" s="13">
        <f t="shared" si="0"/>
        <v>0</v>
      </c>
      <c r="E7" s="17"/>
      <c r="F7" s="2">
        <f>SUM(F3:F6)</f>
        <v>0</v>
      </c>
      <c r="G7" s="2">
        <f>SUM(G3:G6)</f>
        <v>0</v>
      </c>
      <c r="H7" s="2">
        <f>SUM(H3:H6)</f>
        <v>0</v>
      </c>
    </row>
    <row r="8" spans="1:8">
      <c r="A8" s="77"/>
      <c r="B8" s="78"/>
      <c r="C8" s="78"/>
      <c r="D8" s="79"/>
      <c r="E8" s="17"/>
      <c r="F8" s="77"/>
      <c r="G8" s="78"/>
      <c r="H8" s="79"/>
    </row>
    <row r="9" spans="1:8">
      <c r="A9" s="3" t="s">
        <v>27</v>
      </c>
      <c r="B9" s="20"/>
      <c r="C9" s="20"/>
      <c r="D9" s="15">
        <f t="shared" si="0"/>
        <v>0</v>
      </c>
      <c r="E9" s="17"/>
      <c r="F9" s="20"/>
      <c r="G9" s="20"/>
      <c r="H9" s="1">
        <f>(F9+G9)/2</f>
        <v>0</v>
      </c>
    </row>
    <row r="10" spans="1:8">
      <c r="A10" s="3" t="s">
        <v>26</v>
      </c>
      <c r="B10" s="20"/>
      <c r="C10" s="20"/>
      <c r="D10" s="15">
        <f t="shared" si="0"/>
        <v>0</v>
      </c>
      <c r="E10" s="17"/>
      <c r="F10" s="20"/>
      <c r="G10" s="20"/>
      <c r="H10" s="1">
        <f t="shared" ref="H10:H12" si="3">(F10+G10)/2</f>
        <v>0</v>
      </c>
    </row>
    <row r="11" spans="1:8">
      <c r="A11" s="3" t="s">
        <v>25</v>
      </c>
      <c r="B11" s="20"/>
      <c r="C11" s="20"/>
      <c r="D11" s="15">
        <f t="shared" si="0"/>
        <v>0</v>
      </c>
      <c r="E11" s="17"/>
      <c r="F11" s="20"/>
      <c r="G11" s="20"/>
      <c r="H11" s="1">
        <f t="shared" si="3"/>
        <v>0</v>
      </c>
    </row>
    <row r="12" spans="1:8">
      <c r="A12" s="3" t="s">
        <v>24</v>
      </c>
      <c r="B12" s="20"/>
      <c r="C12" s="20"/>
      <c r="D12" s="15">
        <f t="shared" si="0"/>
        <v>0</v>
      </c>
      <c r="E12" s="17"/>
      <c r="F12" s="20"/>
      <c r="G12" s="20"/>
      <c r="H12" s="1">
        <f t="shared" si="3"/>
        <v>0</v>
      </c>
    </row>
    <row r="13" spans="1:8">
      <c r="A13" s="2" t="s">
        <v>23</v>
      </c>
      <c r="B13" s="2">
        <f>SUM(B9:B12)</f>
        <v>0</v>
      </c>
      <c r="C13" s="2">
        <f>SUM(C9:C12)</f>
        <v>0</v>
      </c>
      <c r="D13" s="13">
        <f t="shared" si="0"/>
        <v>0</v>
      </c>
      <c r="E13" s="17"/>
      <c r="F13" s="2">
        <f>SUM(F9:F12)</f>
        <v>0</v>
      </c>
      <c r="G13" s="2">
        <f>SUM(G9:G12)</f>
        <v>0</v>
      </c>
      <c r="H13" s="2">
        <f>SUM(H9:H12)</f>
        <v>0</v>
      </c>
    </row>
    <row r="14" spans="1:8">
      <c r="A14" s="77"/>
      <c r="B14" s="78"/>
      <c r="C14" s="78"/>
      <c r="D14" s="79"/>
      <c r="E14" s="17"/>
      <c r="F14" s="77"/>
      <c r="G14" s="78"/>
      <c r="H14" s="79"/>
    </row>
    <row r="15" spans="1:8">
      <c r="A15" s="2" t="s">
        <v>114</v>
      </c>
      <c r="B15" s="20"/>
      <c r="C15" s="20"/>
      <c r="D15" s="15">
        <f t="shared" si="0"/>
        <v>0</v>
      </c>
      <c r="E15" s="17"/>
      <c r="F15" s="20"/>
      <c r="G15" s="20"/>
      <c r="H15" s="1">
        <f>(F15+G15)/2</f>
        <v>0</v>
      </c>
    </row>
    <row r="16" spans="1:8">
      <c r="A16" s="6" t="s">
        <v>22</v>
      </c>
      <c r="B16" s="20"/>
      <c r="C16" s="20"/>
      <c r="D16" s="15">
        <f t="shared" si="0"/>
        <v>0</v>
      </c>
      <c r="E16" s="17"/>
      <c r="F16" s="20"/>
      <c r="G16" s="20"/>
      <c r="H16" s="1">
        <f>(F16+G16)/2</f>
        <v>0</v>
      </c>
    </row>
    <row r="17" spans="1:8">
      <c r="A17" s="77"/>
      <c r="B17" s="78"/>
      <c r="C17" s="78"/>
      <c r="D17" s="79"/>
      <c r="E17" s="17"/>
      <c r="F17" s="77"/>
      <c r="G17" s="78"/>
      <c r="H17" s="79"/>
    </row>
    <row r="18" spans="1:8">
      <c r="A18" s="2" t="s">
        <v>21</v>
      </c>
      <c r="B18" s="20"/>
      <c r="C18" s="20"/>
      <c r="D18" s="15">
        <f t="shared" si="0"/>
        <v>0</v>
      </c>
      <c r="E18" s="17"/>
      <c r="F18" s="20"/>
      <c r="G18" s="20"/>
      <c r="H18" s="1">
        <f>(F18+G18)/2</f>
        <v>0</v>
      </c>
    </row>
    <row r="19" spans="1:8">
      <c r="A19" s="3" t="s">
        <v>20</v>
      </c>
      <c r="B19" s="20"/>
      <c r="C19" s="20"/>
      <c r="D19" s="15">
        <f t="shared" si="0"/>
        <v>0</v>
      </c>
      <c r="E19" s="17"/>
      <c r="F19" s="20"/>
      <c r="G19" s="20"/>
      <c r="H19" s="1">
        <f>(F19+G19)/2</f>
        <v>0</v>
      </c>
    </row>
    <row r="20" spans="1:8">
      <c r="A20" s="3" t="s">
        <v>19</v>
      </c>
      <c r="B20" s="20"/>
      <c r="C20" s="20"/>
      <c r="D20" s="15">
        <f t="shared" si="0"/>
        <v>0</v>
      </c>
      <c r="E20" s="17"/>
      <c r="F20" s="20"/>
      <c r="G20" s="20"/>
      <c r="H20" s="1">
        <f t="shared" ref="H20:H23" si="4">(F20+G20)/2</f>
        <v>0</v>
      </c>
    </row>
    <row r="21" spans="1:8">
      <c r="A21" s="3" t="s">
        <v>18</v>
      </c>
      <c r="B21" s="20"/>
      <c r="C21" s="20"/>
      <c r="D21" s="15">
        <f t="shared" si="0"/>
        <v>0</v>
      </c>
      <c r="E21" s="17"/>
      <c r="F21" s="20"/>
      <c r="G21" s="20"/>
      <c r="H21" s="1">
        <f t="shared" si="4"/>
        <v>0</v>
      </c>
    </row>
    <row r="22" spans="1:8">
      <c r="A22" s="3" t="s">
        <v>17</v>
      </c>
      <c r="B22" s="20"/>
      <c r="C22" s="20"/>
      <c r="D22" s="15">
        <f t="shared" si="0"/>
        <v>0</v>
      </c>
      <c r="E22" s="17"/>
      <c r="F22" s="20"/>
      <c r="G22" s="20"/>
      <c r="H22" s="1">
        <f t="shared" si="4"/>
        <v>0</v>
      </c>
    </row>
    <row r="23" spans="1:8">
      <c r="A23" s="3" t="s">
        <v>16</v>
      </c>
      <c r="B23" s="20"/>
      <c r="C23" s="20"/>
      <c r="D23" s="15">
        <f t="shared" si="0"/>
        <v>0</v>
      </c>
      <c r="E23" s="17"/>
      <c r="F23" s="20"/>
      <c r="G23" s="20"/>
      <c r="H23" s="1">
        <f t="shared" si="4"/>
        <v>0</v>
      </c>
    </row>
    <row r="24" spans="1:8">
      <c r="A24" s="2" t="s">
        <v>15</v>
      </c>
      <c r="B24" s="2">
        <f>SUM(B19:B23)</f>
        <v>0</v>
      </c>
      <c r="C24" s="2">
        <f t="shared" ref="C24" si="5">SUM(C19:C23)</f>
        <v>0</v>
      </c>
      <c r="D24" s="13">
        <f t="shared" si="0"/>
        <v>0</v>
      </c>
      <c r="E24" s="17"/>
      <c r="F24" s="2">
        <f>SUM(F19:F23)</f>
        <v>0</v>
      </c>
      <c r="G24" s="2">
        <f t="shared" ref="G24" si="6">SUM(G19:G23)</f>
        <v>0</v>
      </c>
      <c r="H24" s="2">
        <f>SUM(H19:H23)</f>
        <v>0</v>
      </c>
    </row>
    <row r="25" spans="1:8">
      <c r="A25" s="77"/>
      <c r="B25" s="78"/>
      <c r="C25" s="78"/>
      <c r="D25" s="79"/>
      <c r="E25" s="14"/>
      <c r="F25" s="77"/>
      <c r="G25" s="78"/>
      <c r="H25" s="79"/>
    </row>
    <row r="26" spans="1:8" ht="13">
      <c r="A26" s="80" t="s">
        <v>117</v>
      </c>
      <c r="B26" s="81"/>
      <c r="C26" s="81"/>
      <c r="D26" s="82"/>
      <c r="E26" s="7"/>
      <c r="F26" s="85" t="s">
        <v>118</v>
      </c>
      <c r="G26" s="86"/>
      <c r="H26" s="87"/>
    </row>
    <row r="27" spans="1:8">
      <c r="A27" s="77"/>
      <c r="B27" s="78"/>
      <c r="C27" s="78"/>
      <c r="D27" s="79"/>
      <c r="E27" s="12"/>
      <c r="F27" s="77"/>
      <c r="G27" s="78"/>
      <c r="H27" s="79"/>
    </row>
    <row r="28" spans="1:8">
      <c r="A28" s="3" t="s">
        <v>14</v>
      </c>
      <c r="B28" s="20"/>
      <c r="C28" s="20"/>
      <c r="D28" s="15">
        <f>SUM(B28+C28)/2</f>
        <v>0</v>
      </c>
      <c r="E28" s="17"/>
      <c r="F28" s="20"/>
      <c r="G28" s="20"/>
      <c r="H28" s="1">
        <f>(F28+G28)/2</f>
        <v>0</v>
      </c>
    </row>
    <row r="29" spans="1:8">
      <c r="A29" s="3" t="s">
        <v>13</v>
      </c>
      <c r="B29" s="20"/>
      <c r="C29" s="20"/>
      <c r="D29" s="15">
        <f t="shared" ref="D29:D48" si="7">SUM(B29+C29)/2</f>
        <v>0</v>
      </c>
      <c r="E29" s="17"/>
      <c r="F29" s="20"/>
      <c r="G29" s="20"/>
      <c r="H29" s="1">
        <f>(F29+G29)/2</f>
        <v>0</v>
      </c>
    </row>
    <row r="30" spans="1:8">
      <c r="A30" s="2" t="s">
        <v>12</v>
      </c>
      <c r="B30" s="2">
        <f>B28+B29</f>
        <v>0</v>
      </c>
      <c r="C30" s="2">
        <f>C28+C29</f>
        <v>0</v>
      </c>
      <c r="D30" s="13">
        <f t="shared" si="7"/>
        <v>0</v>
      </c>
      <c r="E30" s="17"/>
      <c r="F30" s="2">
        <f>SUM(F28:F29)</f>
        <v>0</v>
      </c>
      <c r="G30" s="2">
        <f t="shared" ref="G30:H30" si="8">SUM(G28:G29)</f>
        <v>0</v>
      </c>
      <c r="H30" s="2">
        <f t="shared" si="8"/>
        <v>0</v>
      </c>
    </row>
    <row r="31" spans="1:8">
      <c r="A31" s="77"/>
      <c r="B31" s="78"/>
      <c r="C31" s="78"/>
      <c r="D31" s="79"/>
      <c r="E31" s="17"/>
      <c r="F31" s="77"/>
      <c r="G31" s="78"/>
      <c r="H31" s="79"/>
    </row>
    <row r="32" spans="1:8">
      <c r="A32" s="3" t="s">
        <v>11</v>
      </c>
      <c r="B32" s="20"/>
      <c r="C32" s="20"/>
      <c r="D32" s="15">
        <f t="shared" si="7"/>
        <v>0</v>
      </c>
      <c r="E32" s="17"/>
      <c r="F32" s="20"/>
      <c r="G32" s="20"/>
      <c r="H32" s="1">
        <f>(F32+G32)/2</f>
        <v>0</v>
      </c>
    </row>
    <row r="33" spans="1:8">
      <c r="A33" s="3" t="s">
        <v>10</v>
      </c>
      <c r="B33" s="20"/>
      <c r="C33" s="20"/>
      <c r="D33" s="15">
        <f t="shared" si="7"/>
        <v>0</v>
      </c>
      <c r="E33" s="17"/>
      <c r="F33" s="20"/>
      <c r="G33" s="20"/>
      <c r="H33" s="1">
        <f t="shared" ref="H33:H35" si="9">(F33+G33)/2</f>
        <v>0</v>
      </c>
    </row>
    <row r="34" spans="1:8">
      <c r="A34" s="3" t="s">
        <v>9</v>
      </c>
      <c r="B34" s="20"/>
      <c r="C34" s="20"/>
      <c r="D34" s="15">
        <f t="shared" si="7"/>
        <v>0</v>
      </c>
      <c r="E34" s="17"/>
      <c r="F34" s="20"/>
      <c r="G34" s="20"/>
      <c r="H34" s="1">
        <f t="shared" si="9"/>
        <v>0</v>
      </c>
    </row>
    <row r="35" spans="1:8">
      <c r="A35" s="3" t="s">
        <v>7</v>
      </c>
      <c r="B35" s="20"/>
      <c r="C35" s="20"/>
      <c r="D35" s="15">
        <f t="shared" si="7"/>
        <v>0</v>
      </c>
      <c r="E35" s="17"/>
      <c r="F35" s="20"/>
      <c r="G35" s="20"/>
      <c r="H35" s="1">
        <f t="shared" si="9"/>
        <v>0</v>
      </c>
    </row>
    <row r="36" spans="1:8">
      <c r="A36" s="2" t="s">
        <v>8</v>
      </c>
      <c r="B36" s="2">
        <f>SUM(B32:B35)</f>
        <v>0</v>
      </c>
      <c r="C36" s="2">
        <f t="shared" ref="C36" si="10">SUM(C32:C35)</f>
        <v>0</v>
      </c>
      <c r="D36" s="13">
        <f t="shared" si="7"/>
        <v>0</v>
      </c>
      <c r="E36" s="17"/>
      <c r="F36" s="2">
        <f>SUM(F32:F35)</f>
        <v>0</v>
      </c>
      <c r="G36" s="2">
        <f t="shared" ref="G36:H36" si="11">SUM(G32:G35)</f>
        <v>0</v>
      </c>
      <c r="H36" s="2">
        <f t="shared" si="11"/>
        <v>0</v>
      </c>
    </row>
    <row r="37" spans="1:8" s="8" customFormat="1">
      <c r="A37" s="70"/>
      <c r="B37" s="71"/>
      <c r="C37" s="71"/>
      <c r="D37" s="72"/>
      <c r="E37" s="17"/>
      <c r="F37" s="70"/>
      <c r="G37" s="71"/>
      <c r="H37" s="72"/>
    </row>
    <row r="38" spans="1:8">
      <c r="A38" s="2" t="s">
        <v>80</v>
      </c>
      <c r="B38" s="73"/>
      <c r="C38" s="73"/>
      <c r="D38" s="13">
        <f t="shared" si="7"/>
        <v>0</v>
      </c>
      <c r="E38" s="17"/>
      <c r="F38" s="73"/>
      <c r="G38" s="73"/>
      <c r="H38" s="2">
        <f>(F38+G38)/2</f>
        <v>0</v>
      </c>
    </row>
    <row r="39" spans="1:8">
      <c r="A39" s="77"/>
      <c r="B39" s="78"/>
      <c r="C39" s="78"/>
      <c r="D39" s="79"/>
      <c r="E39" s="17"/>
      <c r="F39" s="77"/>
      <c r="G39" s="78"/>
      <c r="H39" s="79"/>
    </row>
    <row r="40" spans="1:8">
      <c r="A40" s="3" t="s">
        <v>6</v>
      </c>
      <c r="B40" s="20"/>
      <c r="C40" s="20"/>
      <c r="D40" s="15">
        <f t="shared" si="7"/>
        <v>0</v>
      </c>
      <c r="E40" s="17"/>
      <c r="F40" s="20"/>
      <c r="G40" s="20"/>
      <c r="H40" s="1">
        <f>(F40+G40)/2</f>
        <v>0</v>
      </c>
    </row>
    <row r="41" spans="1:8">
      <c r="A41" s="3" t="s">
        <v>115</v>
      </c>
      <c r="B41" s="20"/>
      <c r="C41" s="20"/>
      <c r="D41" s="15">
        <f t="shared" si="7"/>
        <v>0</v>
      </c>
      <c r="E41" s="17"/>
      <c r="F41" s="20"/>
      <c r="G41" s="20"/>
      <c r="H41" s="1">
        <f t="shared" ref="H41:H47" si="12">(F41+G41)/2</f>
        <v>0</v>
      </c>
    </row>
    <row r="42" spans="1:8">
      <c r="A42" s="3" t="s">
        <v>116</v>
      </c>
      <c r="B42" s="20"/>
      <c r="C42" s="20"/>
      <c r="D42" s="15">
        <f t="shared" si="7"/>
        <v>0</v>
      </c>
      <c r="E42" s="17"/>
      <c r="F42" s="20"/>
      <c r="G42" s="20"/>
      <c r="H42" s="1">
        <f t="shared" si="12"/>
        <v>0</v>
      </c>
    </row>
    <row r="43" spans="1:8">
      <c r="A43" s="4" t="s">
        <v>5</v>
      </c>
      <c r="B43" s="20"/>
      <c r="C43" s="20"/>
      <c r="D43" s="15">
        <f t="shared" si="7"/>
        <v>0</v>
      </c>
      <c r="E43" s="17"/>
      <c r="F43" s="20"/>
      <c r="G43" s="20"/>
      <c r="H43" s="1">
        <f t="shared" si="12"/>
        <v>0</v>
      </c>
    </row>
    <row r="44" spans="1:8">
      <c r="A44" s="4" t="s">
        <v>4</v>
      </c>
      <c r="B44" s="20"/>
      <c r="C44" s="20"/>
      <c r="D44" s="15">
        <f t="shared" si="7"/>
        <v>0</v>
      </c>
      <c r="E44" s="17"/>
      <c r="F44" s="20"/>
      <c r="G44" s="20"/>
      <c r="H44" s="1">
        <f t="shared" si="12"/>
        <v>0</v>
      </c>
    </row>
    <row r="45" spans="1:8">
      <c r="A45" s="4" t="s">
        <v>3</v>
      </c>
      <c r="B45" s="20"/>
      <c r="C45" s="20"/>
      <c r="D45" s="15">
        <f t="shared" si="7"/>
        <v>0</v>
      </c>
      <c r="E45" s="17"/>
      <c r="F45" s="20"/>
      <c r="G45" s="20"/>
      <c r="H45" s="1">
        <f t="shared" si="12"/>
        <v>0</v>
      </c>
    </row>
    <row r="46" spans="1:8">
      <c r="A46" s="3" t="s">
        <v>2</v>
      </c>
      <c r="B46" s="20"/>
      <c r="C46" s="20"/>
      <c r="D46" s="15">
        <f t="shared" si="7"/>
        <v>0</v>
      </c>
      <c r="E46" s="17"/>
      <c r="F46" s="20"/>
      <c r="G46" s="20"/>
      <c r="H46" s="1">
        <f t="shared" si="12"/>
        <v>0</v>
      </c>
    </row>
    <row r="47" spans="1:8">
      <c r="A47" s="3" t="s">
        <v>1</v>
      </c>
      <c r="B47" s="20"/>
      <c r="C47" s="20"/>
      <c r="D47" s="15">
        <f t="shared" si="7"/>
        <v>0</v>
      </c>
      <c r="E47" s="17"/>
      <c r="F47" s="20"/>
      <c r="G47" s="20"/>
      <c r="H47" s="1">
        <f t="shared" si="12"/>
        <v>0</v>
      </c>
    </row>
    <row r="48" spans="1:8">
      <c r="A48" s="2" t="s">
        <v>0</v>
      </c>
      <c r="B48" s="2">
        <f>B40+B41+B42+B46+B47</f>
        <v>0</v>
      </c>
      <c r="C48" s="2">
        <f t="shared" ref="C48" si="13">C40+C41+C42+C46+C47</f>
        <v>0</v>
      </c>
      <c r="D48" s="13">
        <f t="shared" si="7"/>
        <v>0</v>
      </c>
      <c r="E48" s="14"/>
      <c r="F48" s="2">
        <f>SUM(F40:F47)</f>
        <v>0</v>
      </c>
      <c r="G48" s="2">
        <f t="shared" ref="G48:H48" si="14">SUM(G40:G47)</f>
        <v>0</v>
      </c>
      <c r="H48" s="2">
        <f t="shared" si="14"/>
        <v>0</v>
      </c>
    </row>
  </sheetData>
  <sheetProtection password="801E" sheet="1" objects="1" scenarios="1"/>
  <mergeCells count="18">
    <mergeCell ref="A1:D1"/>
    <mergeCell ref="F1:H1"/>
    <mergeCell ref="F26:H26"/>
    <mergeCell ref="F8:H8"/>
    <mergeCell ref="F14:H14"/>
    <mergeCell ref="F17:H17"/>
    <mergeCell ref="F25:H25"/>
    <mergeCell ref="A8:D8"/>
    <mergeCell ref="A14:D14"/>
    <mergeCell ref="A17:D17"/>
    <mergeCell ref="A25:D25"/>
    <mergeCell ref="F27:H27"/>
    <mergeCell ref="F31:H31"/>
    <mergeCell ref="F39:H39"/>
    <mergeCell ref="A26:D26"/>
    <mergeCell ref="A39:D39"/>
    <mergeCell ref="A27:D27"/>
    <mergeCell ref="A31:D31"/>
  </mergeCells>
  <conditionalFormatting sqref="I7">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F29" sqref="F29"/>
    </sheetView>
  </sheetViews>
  <sheetFormatPr defaultRowHeight="13"/>
  <cols>
    <col min="1" max="1" width="26.26953125" style="9" bestFit="1" customWidth="1"/>
    <col min="2" max="3" width="11.7265625" customWidth="1"/>
    <col min="4" max="4" width="12.54296875" customWidth="1"/>
    <col min="5" max="5" width="8.26953125" style="8" customWidth="1"/>
    <col min="6" max="7" width="11.7265625" customWidth="1"/>
    <col min="8" max="8" width="12.7265625" customWidth="1"/>
  </cols>
  <sheetData>
    <row r="1" spans="1:9" s="8" customFormat="1">
      <c r="A1" s="10"/>
      <c r="B1" s="19"/>
      <c r="C1" s="19"/>
      <c r="D1" s="19"/>
      <c r="E1" s="19"/>
      <c r="F1" s="19"/>
      <c r="G1" s="19"/>
      <c r="H1" s="19"/>
      <c r="I1" s="19"/>
    </row>
    <row r="2" spans="1:9" s="8" customFormat="1">
      <c r="A2" s="10"/>
      <c r="B2" s="19"/>
      <c r="C2" s="19"/>
      <c r="D2" s="19"/>
      <c r="E2" s="19"/>
      <c r="F2" s="19"/>
      <c r="G2" s="19"/>
      <c r="H2" s="19"/>
      <c r="I2" s="19"/>
    </row>
    <row r="3" spans="1:9" ht="33" customHeight="1">
      <c r="B3" s="21" t="s">
        <v>76</v>
      </c>
      <c r="C3" s="21" t="s">
        <v>77</v>
      </c>
      <c r="D3" s="21" t="s">
        <v>35</v>
      </c>
      <c r="F3" s="22" t="s">
        <v>79</v>
      </c>
      <c r="G3" s="22" t="s">
        <v>78</v>
      </c>
      <c r="H3" s="22" t="s">
        <v>35</v>
      </c>
      <c r="I3" s="19"/>
    </row>
    <row r="4" spans="1:9">
      <c r="A4" s="26" t="s">
        <v>67</v>
      </c>
      <c r="B4" s="23" t="e">
        <f>'Begroting en Verantwoording '!B21/'Begroting en Verantwoording '!B39</f>
        <v>#DIV/0!</v>
      </c>
      <c r="C4" s="23" t="e">
        <f>'Begroting en Verantwoording '!C21/'Begroting en Verantwoording '!C39</f>
        <v>#DIV/0!</v>
      </c>
      <c r="D4" s="23" t="e">
        <f>'Begroting en Verantwoording '!D21/'Begroting en Verantwoording '!D39</f>
        <v>#DIV/0!</v>
      </c>
      <c r="E4" s="1"/>
      <c r="F4" s="23" t="e">
        <f>'Begroting en Verantwoording '!F21/'Begroting en Verantwoording '!F39</f>
        <v>#DIV/0!</v>
      </c>
      <c r="G4" s="23" t="e">
        <f>'Begroting en Verantwoording '!G21/'Begroting en Verantwoording '!G39</f>
        <v>#DIV/0!</v>
      </c>
      <c r="H4" s="23" t="e">
        <f>'Begroting en Verantwoording '!H21/'Begroting en Verantwoording '!H39</f>
        <v>#DIV/0!</v>
      </c>
      <c r="I4" s="19"/>
    </row>
    <row r="5" spans="1:9">
      <c r="A5" s="26" t="s">
        <v>68</v>
      </c>
      <c r="B5" s="69" t="e">
        <f>'Begroting en Verantwoording '!B26/'Aanbod en Bereik'!B30</f>
        <v>#DIV/0!</v>
      </c>
      <c r="C5" s="69" t="e">
        <f>'Begroting en Verantwoording '!C26/'Aanbod en Bereik'!C30</f>
        <v>#DIV/0!</v>
      </c>
      <c r="D5" s="69" t="e">
        <f>'Begroting en Verantwoording '!D26/'Aanbod en Bereik'!D30</f>
        <v>#DIV/0!</v>
      </c>
      <c r="E5" s="1"/>
      <c r="F5" s="69" t="e">
        <f>'Begroting en Verantwoording '!F26/'Aanbod en Bereik'!F30</f>
        <v>#DIV/0!</v>
      </c>
      <c r="G5" s="69" t="e">
        <f>'Begroting en Verantwoording '!G26/'Aanbod en Bereik'!G30</f>
        <v>#DIV/0!</v>
      </c>
      <c r="H5" s="69" t="e">
        <f>'Begroting en Verantwoording '!H26/'Aanbod en Bereik'!H30</f>
        <v>#DIV/0!</v>
      </c>
      <c r="I5" s="19"/>
    </row>
    <row r="6" spans="1:9">
      <c r="A6" s="26" t="s">
        <v>69</v>
      </c>
      <c r="B6" s="69" t="e">
        <f>'Begroting en Verantwoording '!B53/'Aanbod en Bereik'!B30</f>
        <v>#DIV/0!</v>
      </c>
      <c r="C6" s="69" t="e">
        <f>'Begroting en Verantwoording '!C53/'Aanbod en Bereik'!C30</f>
        <v>#DIV/0!</v>
      </c>
      <c r="D6" s="69" t="e">
        <f>'Begroting en Verantwoording '!D53/'Aanbod en Bereik'!D30</f>
        <v>#DIV/0!</v>
      </c>
      <c r="E6" s="1"/>
      <c r="F6" s="69" t="e">
        <f>'Begroting en Verantwoording '!F53/'Aanbod en Bereik'!F30</f>
        <v>#DIV/0!</v>
      </c>
      <c r="G6" s="69" t="e">
        <f>'Begroting en Verantwoording '!G53/'Aanbod en Bereik'!G30</f>
        <v>#DIV/0!</v>
      </c>
      <c r="H6" s="69" t="e">
        <f>'Begroting en Verantwoording '!H53/'Aanbod en Bereik'!H30</f>
        <v>#DIV/0!</v>
      </c>
      <c r="I6" s="19"/>
    </row>
    <row r="7" spans="1:9">
      <c r="A7" s="26" t="s">
        <v>70</v>
      </c>
      <c r="B7" s="24" t="e">
        <f>'Aanbod en Bereik'!B36/'Aanbod en Bereik'!B13</f>
        <v>#DIV/0!</v>
      </c>
      <c r="C7" s="24" t="e">
        <f>'Aanbod en Bereik'!C36/'Aanbod en Bereik'!C13</f>
        <v>#DIV/0!</v>
      </c>
      <c r="D7" s="24" t="e">
        <f>'Aanbod en Bereik'!D36/'Aanbod en Bereik'!D13</f>
        <v>#DIV/0!</v>
      </c>
      <c r="E7" s="1"/>
      <c r="F7" s="24" t="e">
        <f>'Aanbod en Bereik'!F36/'Aanbod en Bereik'!F13</f>
        <v>#DIV/0!</v>
      </c>
      <c r="G7" s="24" t="e">
        <f>'Aanbod en Bereik'!G36/'Aanbod en Bereik'!G13</f>
        <v>#DIV/0!</v>
      </c>
      <c r="H7" s="24" t="e">
        <f>'Aanbod en Bereik'!H36/'Aanbod en Bereik'!H13</f>
        <v>#DIV/0!</v>
      </c>
      <c r="I7" s="19"/>
    </row>
    <row r="8" spans="1:9">
      <c r="A8" s="26" t="s">
        <v>71</v>
      </c>
      <c r="B8" s="24" t="e">
        <f>'Aanbod en Bereik'!B38/'Aanbod en Bereik'!B15</f>
        <v>#DIV/0!</v>
      </c>
      <c r="C8" s="24" t="e">
        <f>'Aanbod en Bereik'!C38/'Aanbod en Bereik'!C15</f>
        <v>#DIV/0!</v>
      </c>
      <c r="D8" s="24" t="e">
        <f>'Aanbod en Bereik'!D38/'Aanbod en Bereik'!D15</f>
        <v>#DIV/0!</v>
      </c>
      <c r="E8" s="1"/>
      <c r="F8" s="24" t="e">
        <f>'Aanbod en Bereik'!F38/'Aanbod en Bereik'!F15</f>
        <v>#DIV/0!</v>
      </c>
      <c r="G8" s="24" t="e">
        <f>'Aanbod en Bereik'!G38/'Aanbod en Bereik'!G15</f>
        <v>#DIV/0!</v>
      </c>
      <c r="H8" s="24" t="e">
        <f>'Aanbod en Bereik'!H38/'Aanbod en Bereik'!H15</f>
        <v>#DIV/0!</v>
      </c>
      <c r="I8" s="19"/>
    </row>
    <row r="9" spans="1:9">
      <c r="A9" s="26" t="s">
        <v>72</v>
      </c>
      <c r="B9" s="24" t="e">
        <f>'Aanbod en Bereik'!B48/'Aanbod en Bereik'!B24</f>
        <v>#DIV/0!</v>
      </c>
      <c r="C9" s="24" t="e">
        <f>'Aanbod en Bereik'!C48/'Aanbod en Bereik'!C24</f>
        <v>#DIV/0!</v>
      </c>
      <c r="D9" s="24" t="e">
        <f>'Aanbod en Bereik'!D48/'Aanbod en Bereik'!D24</f>
        <v>#DIV/0!</v>
      </c>
      <c r="E9" s="1"/>
      <c r="F9" s="24" t="e">
        <f>'Aanbod en Bereik'!F48/'Aanbod en Bereik'!F24</f>
        <v>#DIV/0!</v>
      </c>
      <c r="G9" s="24" t="e">
        <f>'Aanbod en Bereik'!G48/'Aanbod en Bereik'!G24</f>
        <v>#DIV/0!</v>
      </c>
      <c r="H9" s="24" t="e">
        <f>'Aanbod en Bereik'!H48/'Aanbod en Bereik'!H24</f>
        <v>#DIV/0!</v>
      </c>
      <c r="I9" s="19"/>
    </row>
    <row r="10" spans="1:9">
      <c r="A10" s="10"/>
      <c r="B10" s="19"/>
      <c r="C10" s="19"/>
      <c r="D10" s="19"/>
      <c r="E10" s="19"/>
      <c r="F10" s="19"/>
      <c r="G10" s="19"/>
      <c r="H10" s="19"/>
      <c r="I10" s="19"/>
    </row>
    <row r="11" spans="1:9">
      <c r="A11" s="10"/>
      <c r="B11" s="19"/>
      <c r="C11" s="19"/>
      <c r="D11" s="19"/>
      <c r="E11" s="19"/>
      <c r="F11" s="19"/>
      <c r="G11" s="19"/>
      <c r="H11" s="19"/>
      <c r="I11" s="19"/>
    </row>
    <row r="12" spans="1:9">
      <c r="A12" s="10"/>
      <c r="B12" s="27" t="s">
        <v>81</v>
      </c>
      <c r="C12" s="27" t="s">
        <v>33</v>
      </c>
      <c r="D12" s="27" t="s">
        <v>34</v>
      </c>
      <c r="E12" s="19"/>
      <c r="F12" s="19"/>
      <c r="G12" s="19"/>
      <c r="H12" s="19"/>
      <c r="I12" s="19"/>
    </row>
    <row r="13" spans="1:9">
      <c r="A13" s="10" t="s">
        <v>73</v>
      </c>
      <c r="B13" s="29"/>
      <c r="C13" s="29"/>
      <c r="D13" s="29"/>
      <c r="E13" s="19"/>
      <c r="F13" s="25"/>
      <c r="G13" s="25"/>
      <c r="H13" s="19"/>
      <c r="I13" s="19"/>
    </row>
    <row r="14" spans="1:9">
      <c r="A14" s="10" t="s">
        <v>74</v>
      </c>
      <c r="B14" s="29"/>
      <c r="C14" s="29"/>
      <c r="D14" s="29"/>
      <c r="E14" s="19"/>
      <c r="F14" s="25"/>
      <c r="G14" s="25"/>
      <c r="H14" s="19"/>
      <c r="I14" s="19"/>
    </row>
    <row r="15" spans="1:9">
      <c r="A15" s="10"/>
      <c r="B15" s="19"/>
      <c r="C15" s="19"/>
      <c r="D15" s="19"/>
      <c r="E15" s="19"/>
      <c r="F15" s="19"/>
      <c r="G15" s="19"/>
      <c r="H15" s="19"/>
      <c r="I15" s="19"/>
    </row>
    <row r="16" spans="1:9">
      <c r="A16" s="10" t="s">
        <v>75</v>
      </c>
      <c r="B16" s="28" t="e">
        <f>B13/(B13+B14)</f>
        <v>#DIV/0!</v>
      </c>
      <c r="C16" s="28" t="e">
        <f t="shared" ref="C16:D16" si="0">C13/(C13+C14)</f>
        <v>#DIV/0!</v>
      </c>
      <c r="D16" s="28" t="e">
        <f t="shared" si="0"/>
        <v>#DIV/0!</v>
      </c>
      <c r="E16" s="19"/>
      <c r="F16" s="19"/>
      <c r="G16" s="19"/>
      <c r="H16" s="19"/>
      <c r="I16" s="19"/>
    </row>
    <row r="17" spans="1:9">
      <c r="A17" s="10"/>
      <c r="B17" s="19"/>
      <c r="C17" s="19"/>
      <c r="D17" s="19"/>
      <c r="E17" s="19"/>
      <c r="F17" s="19"/>
      <c r="G17" s="19"/>
      <c r="H17" s="19"/>
      <c r="I17" s="19"/>
    </row>
    <row r="18" spans="1:9">
      <c r="A18" s="10"/>
      <c r="B18" s="19"/>
      <c r="C18" s="19"/>
      <c r="D18" s="19"/>
      <c r="E18" s="19"/>
      <c r="F18" s="19"/>
      <c r="G18" s="19"/>
      <c r="H18" s="19"/>
      <c r="I18" s="19"/>
    </row>
    <row r="19" spans="1:9">
      <c r="A19" s="10"/>
      <c r="B19" s="19"/>
      <c r="C19" s="19"/>
      <c r="D19" s="19"/>
      <c r="E19" s="19"/>
      <c r="F19" s="19"/>
      <c r="G19" s="19"/>
      <c r="H19" s="19"/>
      <c r="I19" s="19"/>
    </row>
    <row r="20" spans="1:9">
      <c r="A20" s="10"/>
      <c r="B20" s="19"/>
      <c r="C20" s="19"/>
      <c r="D20" s="19"/>
      <c r="E20" s="19"/>
      <c r="F20" s="19"/>
      <c r="G20" s="19"/>
      <c r="H20" s="19"/>
      <c r="I20" s="19"/>
    </row>
    <row r="21" spans="1:9">
      <c r="A21" s="10"/>
      <c r="B21" s="19"/>
      <c r="C21" s="19"/>
      <c r="D21" s="19"/>
      <c r="E21" s="19"/>
      <c r="F21" s="19"/>
      <c r="G21" s="19"/>
      <c r="H21" s="19"/>
      <c r="I21" s="19"/>
    </row>
    <row r="22" spans="1:9">
      <c r="A22" s="10"/>
      <c r="B22" s="19"/>
      <c r="C22" s="19"/>
      <c r="D22" s="19"/>
      <c r="E22" s="19"/>
      <c r="F22" s="19"/>
      <c r="G22" s="19"/>
      <c r="H22" s="19"/>
    </row>
    <row r="23" spans="1:9">
      <c r="A23" s="10"/>
      <c r="B23" s="19"/>
      <c r="C23" s="19"/>
      <c r="D23" s="19"/>
      <c r="E23" s="19"/>
      <c r="F23" s="19"/>
      <c r="G23" s="19"/>
      <c r="H23" s="19"/>
      <c r="I23" s="19"/>
    </row>
    <row r="24" spans="1:9">
      <c r="A24" s="10"/>
      <c r="B24" s="19"/>
      <c r="C24" s="19"/>
      <c r="D24" s="19"/>
      <c r="E24" s="19"/>
      <c r="F24" s="19"/>
      <c r="G24" s="19"/>
      <c r="H24" s="19"/>
      <c r="I24" s="19"/>
    </row>
    <row r="25" spans="1:9">
      <c r="A25" s="10"/>
      <c r="B25" s="19"/>
      <c r="C25" s="19"/>
      <c r="D25" s="19"/>
      <c r="E25" s="19"/>
      <c r="F25" s="19"/>
      <c r="G25" s="19"/>
      <c r="H25" s="19"/>
      <c r="I25" s="19"/>
    </row>
    <row r="26" spans="1:9">
      <c r="A26" s="10"/>
      <c r="B26" s="19"/>
      <c r="C26" s="19"/>
      <c r="D26" s="19"/>
      <c r="E26" s="19"/>
      <c r="F26" s="19"/>
      <c r="G26" s="19"/>
      <c r="H26" s="19"/>
      <c r="I26" s="19"/>
    </row>
    <row r="27" spans="1:9">
      <c r="A27" s="10"/>
      <c r="B27" s="19"/>
      <c r="C27" s="19"/>
      <c r="D27" s="19"/>
      <c r="E27" s="19"/>
      <c r="F27" s="19"/>
      <c r="G27" s="19"/>
      <c r="H27" s="19"/>
      <c r="I27" s="19"/>
    </row>
    <row r="28" spans="1:9">
      <c r="A28" s="10"/>
      <c r="B28" s="19"/>
      <c r="C28" s="19"/>
      <c r="D28" s="19"/>
      <c r="E28" s="19"/>
      <c r="F28" s="19"/>
      <c r="G28" s="19"/>
      <c r="H28" s="19"/>
      <c r="I28" s="19"/>
    </row>
    <row r="29" spans="1:9">
      <c r="A29" s="10"/>
      <c r="B29" s="19"/>
      <c r="C29" s="19"/>
      <c r="D29" s="19"/>
      <c r="E29" s="19"/>
      <c r="F29" s="19"/>
      <c r="G29" s="19"/>
      <c r="H29" s="19"/>
      <c r="I29" s="19"/>
    </row>
    <row r="30" spans="1:9">
      <c r="A30" s="10"/>
      <c r="B30" s="19"/>
      <c r="C30" s="19"/>
      <c r="D30" s="19"/>
      <c r="E30" s="19"/>
      <c r="F30" s="19"/>
      <c r="G30" s="19"/>
      <c r="H30" s="19"/>
      <c r="I30" s="19"/>
    </row>
    <row r="31" spans="1:9">
      <c r="A31" s="10"/>
      <c r="B31" s="19"/>
      <c r="C31" s="19"/>
      <c r="D31" s="19"/>
      <c r="E31" s="19"/>
      <c r="F31" s="19"/>
      <c r="G31" s="19"/>
      <c r="H31" s="19"/>
      <c r="I31" s="19"/>
    </row>
    <row r="32" spans="1:9">
      <c r="A32" s="10"/>
      <c r="B32" s="19"/>
      <c r="C32" s="19"/>
      <c r="D32" s="19"/>
      <c r="E32" s="19"/>
      <c r="F32" s="19"/>
      <c r="G32" s="19"/>
      <c r="H32" s="19"/>
      <c r="I32" s="19"/>
    </row>
    <row r="33" spans="1:9">
      <c r="A33" s="10"/>
      <c r="B33" s="19"/>
      <c r="C33" s="19"/>
      <c r="D33" s="19"/>
      <c r="E33" s="19"/>
      <c r="F33" s="19"/>
      <c r="G33" s="19"/>
      <c r="H33" s="19"/>
      <c r="I33" s="19"/>
    </row>
    <row r="34" spans="1:9">
      <c r="A34" s="10"/>
      <c r="B34" s="19"/>
      <c r="C34" s="19"/>
      <c r="D34" s="19"/>
      <c r="E34" s="19"/>
      <c r="F34" s="19"/>
      <c r="G34" s="19"/>
      <c r="H34" s="19"/>
      <c r="I34" s="19"/>
    </row>
    <row r="35" spans="1:9">
      <c r="A35" s="10"/>
      <c r="B35" s="19"/>
      <c r="C35" s="19"/>
      <c r="D35" s="19"/>
      <c r="E35" s="19"/>
      <c r="F35" s="19"/>
      <c r="G35" s="19"/>
      <c r="H35" s="19"/>
      <c r="I35" s="19"/>
    </row>
    <row r="36" spans="1:9">
      <c r="A36" s="10"/>
      <c r="B36" s="19"/>
      <c r="C36" s="19"/>
      <c r="D36" s="19"/>
      <c r="E36" s="19"/>
      <c r="F36" s="19"/>
      <c r="G36" s="19"/>
      <c r="H36" s="19"/>
      <c r="I36" s="19"/>
    </row>
    <row r="37" spans="1:9">
      <c r="A37" s="10"/>
      <c r="B37" s="19"/>
      <c r="C37" s="19"/>
      <c r="D37" s="19"/>
      <c r="E37" s="19"/>
      <c r="F37" s="19"/>
      <c r="G37" s="19"/>
      <c r="H37" s="19"/>
      <c r="I37" s="19"/>
    </row>
    <row r="38" spans="1:9">
      <c r="A38" s="10"/>
      <c r="B38" s="19"/>
      <c r="C38" s="19"/>
      <c r="D38" s="19"/>
      <c r="E38" s="19"/>
      <c r="F38" s="19"/>
      <c r="G38" s="19"/>
      <c r="H38" s="19"/>
      <c r="I38" s="19"/>
    </row>
    <row r="39" spans="1:9">
      <c r="A39" s="10"/>
      <c r="B39" s="19"/>
      <c r="C39" s="19"/>
      <c r="D39" s="19"/>
      <c r="E39" s="19"/>
      <c r="F39" s="19"/>
      <c r="G39" s="19"/>
      <c r="H39" s="19"/>
      <c r="I39" s="19"/>
    </row>
    <row r="40" spans="1:9">
      <c r="A40" s="10"/>
      <c r="B40" s="19"/>
      <c r="C40" s="19"/>
      <c r="D40" s="19"/>
      <c r="E40" s="19"/>
      <c r="F40" s="19"/>
      <c r="G40" s="19"/>
      <c r="H40" s="19"/>
      <c r="I40" s="19"/>
    </row>
    <row r="41" spans="1:9">
      <c r="A41" s="10"/>
      <c r="B41" s="19"/>
      <c r="C41" s="19"/>
      <c r="D41" s="19"/>
      <c r="E41" s="19"/>
      <c r="F41" s="19"/>
      <c r="G41" s="19"/>
      <c r="H41" s="19"/>
      <c r="I41" s="19"/>
    </row>
    <row r="42" spans="1:9">
      <c r="A42" s="10"/>
      <c r="B42" s="19"/>
      <c r="C42" s="19"/>
      <c r="D42" s="19"/>
      <c r="E42" s="19"/>
      <c r="F42" s="19"/>
      <c r="G42" s="19"/>
      <c r="H42" s="19"/>
      <c r="I42" s="19"/>
    </row>
    <row r="43" spans="1:9">
      <c r="A43" s="10"/>
      <c r="B43" s="19"/>
      <c r="C43" s="19"/>
      <c r="D43" s="19"/>
      <c r="E43" s="19"/>
      <c r="F43" s="19"/>
      <c r="G43" s="19"/>
      <c r="H43" s="19"/>
      <c r="I43" s="19"/>
    </row>
    <row r="44" spans="1:9">
      <c r="A44" s="10"/>
      <c r="B44" s="19"/>
      <c r="C44" s="19"/>
      <c r="D44" s="19"/>
      <c r="E44" s="19"/>
      <c r="F44" s="19"/>
      <c r="G44" s="19"/>
      <c r="H44" s="19"/>
      <c r="I44" s="19"/>
    </row>
    <row r="45" spans="1:9">
      <c r="A45" s="10"/>
      <c r="B45" s="19"/>
      <c r="C45" s="19"/>
      <c r="D45" s="19"/>
      <c r="E45" s="19"/>
      <c r="F45" s="19"/>
      <c r="G45" s="19"/>
      <c r="H45" s="19"/>
      <c r="I45" s="19"/>
    </row>
    <row r="46" spans="1:9">
      <c r="A46" s="10"/>
      <c r="B46" s="19"/>
      <c r="C46" s="19"/>
      <c r="D46" s="19"/>
      <c r="E46" s="19"/>
      <c r="F46" s="19"/>
      <c r="G46" s="19"/>
      <c r="H46" s="19"/>
      <c r="I46" s="19"/>
    </row>
    <row r="47" spans="1:9">
      <c r="A47" s="10"/>
      <c r="B47" s="19"/>
      <c r="C47" s="19"/>
      <c r="D47" s="19"/>
      <c r="E47" s="19"/>
      <c r="F47" s="19"/>
      <c r="G47" s="19"/>
      <c r="H47" s="19"/>
      <c r="I47" s="19"/>
    </row>
    <row r="48" spans="1:9">
      <c r="A48" s="10"/>
      <c r="B48" s="19"/>
      <c r="C48" s="19"/>
      <c r="D48" s="19"/>
      <c r="E48" s="19"/>
      <c r="F48" s="19"/>
      <c r="G48" s="19"/>
      <c r="H48" s="19"/>
      <c r="I48" s="19"/>
    </row>
    <row r="49" spans="1:9">
      <c r="A49" s="10"/>
      <c r="B49" s="19"/>
      <c r="C49" s="19"/>
      <c r="D49" s="19"/>
      <c r="E49" s="19"/>
      <c r="F49" s="19"/>
      <c r="G49" s="19"/>
      <c r="H49" s="19"/>
      <c r="I49" s="19"/>
    </row>
    <row r="50" spans="1:9">
      <c r="A50" s="10"/>
      <c r="B50" s="19"/>
      <c r="C50" s="19"/>
      <c r="D50" s="19"/>
      <c r="E50" s="19"/>
      <c r="F50" s="19"/>
      <c r="G50" s="19"/>
      <c r="H50" s="19"/>
      <c r="I50" s="19"/>
    </row>
    <row r="51" spans="1:9">
      <c r="A51" s="10"/>
      <c r="B51" s="19"/>
      <c r="C51" s="19"/>
      <c r="D51" s="19"/>
      <c r="E51" s="19"/>
      <c r="F51" s="19"/>
      <c r="G51" s="19"/>
      <c r="H51" s="19"/>
      <c r="I51" s="19"/>
    </row>
    <row r="52" spans="1:9">
      <c r="A52" s="10"/>
      <c r="B52" s="19"/>
      <c r="C52" s="19"/>
      <c r="D52" s="19"/>
      <c r="E52" s="19"/>
      <c r="F52" s="19"/>
      <c r="G52" s="19"/>
      <c r="H52" s="19"/>
      <c r="I52" s="19"/>
    </row>
    <row r="53" spans="1:9">
      <c r="A53" s="10"/>
      <c r="B53" s="19"/>
      <c r="C53" s="19"/>
      <c r="D53" s="19"/>
      <c r="E53" s="19"/>
      <c r="F53" s="19"/>
      <c r="G53" s="19"/>
      <c r="H53" s="19"/>
      <c r="I53" s="19"/>
    </row>
    <row r="54" spans="1:9">
      <c r="A54" s="10"/>
      <c r="B54" s="19"/>
      <c r="C54" s="19"/>
      <c r="D54" s="19"/>
      <c r="E54" s="19"/>
      <c r="F54" s="19"/>
      <c r="G54" s="19"/>
      <c r="H54" s="19"/>
      <c r="I54" s="19"/>
    </row>
    <row r="55" spans="1:9">
      <c r="A55" s="10"/>
      <c r="B55" s="19"/>
      <c r="C55" s="19"/>
      <c r="D55" s="19"/>
      <c r="E55" s="19"/>
      <c r="F55" s="19"/>
      <c r="G55" s="19"/>
      <c r="H55" s="19"/>
      <c r="I55" s="19"/>
    </row>
    <row r="56" spans="1:9">
      <c r="A56" s="10"/>
      <c r="B56" s="19"/>
      <c r="C56" s="19"/>
      <c r="D56" s="19"/>
      <c r="E56" s="19"/>
      <c r="F56" s="19"/>
      <c r="G56" s="19"/>
      <c r="H56" s="19"/>
      <c r="I56" s="19"/>
    </row>
    <row r="57" spans="1:9">
      <c r="A57" s="10"/>
      <c r="B57" s="19"/>
      <c r="C57" s="19"/>
      <c r="D57" s="19"/>
      <c r="E57" s="19"/>
      <c r="F57" s="19"/>
      <c r="G57" s="19"/>
      <c r="H57" s="19"/>
      <c r="I57" s="19"/>
    </row>
    <row r="58" spans="1:9">
      <c r="A58" s="10"/>
      <c r="B58" s="19"/>
      <c r="C58" s="19"/>
      <c r="D58" s="19"/>
      <c r="E58" s="19"/>
      <c r="F58" s="19"/>
      <c r="G58" s="19"/>
      <c r="H58" s="19"/>
      <c r="I58" s="19"/>
    </row>
    <row r="59" spans="1:9">
      <c r="A59" s="10"/>
      <c r="B59" s="19"/>
      <c r="C59" s="19"/>
      <c r="D59" s="19"/>
      <c r="E59" s="19"/>
      <c r="F59" s="19"/>
      <c r="G59" s="19"/>
      <c r="H59" s="19"/>
      <c r="I59" s="19"/>
    </row>
  </sheetData>
  <sheetProtection password="801E"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E12" sqref="E12"/>
    </sheetView>
  </sheetViews>
  <sheetFormatPr defaultRowHeight="12.5"/>
  <cols>
    <col min="1" max="1" width="9.7265625" bestFit="1" customWidth="1"/>
    <col min="3" max="3" width="13.81640625" bestFit="1" customWidth="1"/>
  </cols>
  <sheetData>
    <row r="4" spans="1:3">
      <c r="A4" t="s">
        <v>44</v>
      </c>
      <c r="C4" t="s">
        <v>52</v>
      </c>
    </row>
    <row r="5" spans="1:3">
      <c r="A5" t="s">
        <v>45</v>
      </c>
      <c r="C5" t="s">
        <v>53</v>
      </c>
    </row>
    <row r="6" spans="1:3">
      <c r="A6" t="s">
        <v>46</v>
      </c>
      <c r="C6" t="s">
        <v>54</v>
      </c>
    </row>
    <row r="7" spans="1:3">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Toelichting</vt:lpstr>
      <vt:lpstr>Begroting en Verantwoording </vt:lpstr>
      <vt:lpstr>Aanbod en Bereik</vt:lpstr>
      <vt:lpstr>Kengetallen</vt:lpstr>
      <vt:lpstr>Blad4</vt:lpstr>
    </vt:vector>
  </TitlesOfParts>
  <Company>Gemeente Eindhoven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 Bakker</dc:creator>
  <cp:lastModifiedBy>Anne Sulman</cp:lastModifiedBy>
  <dcterms:created xsi:type="dcterms:W3CDTF">2019-11-21T15:33:03Z</dcterms:created>
  <dcterms:modified xsi:type="dcterms:W3CDTF">2020-06-24T12:13:53Z</dcterms:modified>
</cp:coreProperties>
</file>