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I:\_SEC\Cultuur Eindhoven\8. Activiteiten\8.2. Fonds\8.2.2 SUBSIDIE AANVRAGEN SCE\2025-2028\8. Formats\Excelformats\PROG\"/>
    </mc:Choice>
  </mc:AlternateContent>
  <xr:revisionPtr revIDLastSave="0" documentId="13_ncr:1_{7E6A96C1-B2B0-4B9A-A090-06157C7C6791}" xr6:coauthVersionLast="47" xr6:coauthVersionMax="47" xr10:uidLastSave="{00000000-0000-0000-0000-000000000000}"/>
  <bookViews>
    <workbookView xWindow="1470" yWindow="360" windowWidth="25920" windowHeight="13395" xr2:uid="{0FDE0FA4-D5E9-432D-A68A-7A7C1062C4DA}"/>
  </bookViews>
  <sheets>
    <sheet name="Toelichting" sheetId="2" r:id="rId1"/>
    <sheet name="Begroting" sheetId="1" r:id="rId2"/>
    <sheet name="Personeel"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B28" i="4"/>
  <c r="B37" i="1"/>
  <c r="B31" i="1"/>
  <c r="B22" i="1"/>
  <c r="B12" i="1"/>
  <c r="B7" i="1"/>
  <c r="D11" i="4"/>
  <c r="E11" i="4"/>
  <c r="B54" i="1"/>
  <c r="B49" i="1"/>
  <c r="C7" i="1"/>
  <c r="C54" i="1"/>
  <c r="C49" i="1"/>
  <c r="C31" i="1"/>
  <c r="C22" i="1"/>
  <c r="C28" i="4"/>
  <c r="D28" i="4"/>
  <c r="C11" i="4"/>
  <c r="C37" i="1"/>
  <c r="C12" i="1"/>
  <c r="D49" i="1"/>
  <c r="E28" i="4"/>
  <c r="D54" i="1"/>
  <c r="E54" i="1"/>
  <c r="E49" i="1"/>
  <c r="D37" i="1"/>
  <c r="E37" i="1"/>
  <c r="D31" i="1"/>
  <c r="E31" i="1"/>
  <c r="D22" i="1"/>
  <c r="E22" i="1"/>
  <c r="D12" i="1"/>
  <c r="E12" i="1"/>
  <c r="D7" i="1"/>
  <c r="E7" i="1"/>
  <c r="B39" i="1" l="1"/>
  <c r="E24" i="1"/>
  <c r="B14" i="1"/>
  <c r="B24" i="1" s="1"/>
  <c r="B29" i="4"/>
  <c r="B56" i="1"/>
  <c r="C14" i="1"/>
  <c r="C24" i="1" s="1"/>
  <c r="C56" i="1"/>
  <c r="C67" i="1" s="1"/>
  <c r="C39" i="1"/>
  <c r="E29" i="4"/>
  <c r="D29" i="4"/>
  <c r="C29" i="4"/>
  <c r="D56" i="1"/>
  <c r="D67" i="1" s="1"/>
  <c r="E56" i="1"/>
  <c r="D39" i="1"/>
  <c r="E39" i="1"/>
  <c r="E14" i="1"/>
  <c r="D14" i="1"/>
  <c r="D24" i="1" s="1"/>
  <c r="B41" i="1" l="1"/>
  <c r="B58" i="1" s="1"/>
  <c r="B64" i="1" s="1"/>
  <c r="E67" i="1"/>
  <c r="C41" i="1"/>
  <c r="C58" i="1" s="1"/>
  <c r="C64" i="1" s="1"/>
  <c r="D41" i="1"/>
  <c r="D58" i="1" s="1"/>
  <c r="D64" i="1" s="1"/>
  <c r="E41" i="1"/>
  <c r="E58" i="1" s="1"/>
  <c r="E64" i="1" s="1"/>
</calcChain>
</file>

<file path=xl/sharedStrings.xml><?xml version="1.0" encoding="utf-8"?>
<sst xmlns="http://schemas.openxmlformats.org/spreadsheetml/2006/main" count="113" uniqueCount="108">
  <si>
    <t>Naam Organisatie:</t>
  </si>
  <si>
    <t>Gemiddelde begroting per jaar</t>
  </si>
  <si>
    <t>BATEN</t>
  </si>
  <si>
    <t>Publieksinkomsten - kaartverkoop</t>
  </si>
  <si>
    <t>Publieksinkomsten - overig</t>
  </si>
  <si>
    <t>Totaal publieksinkomsten</t>
  </si>
  <si>
    <t>Sponsorinkomsten</t>
  </si>
  <si>
    <t>Vergoedingen co-producent</t>
  </si>
  <si>
    <t>Overige</t>
  </si>
  <si>
    <t>Overige directe inkomsten</t>
  </si>
  <si>
    <t>Totaal directe inkomsten</t>
  </si>
  <si>
    <t>Indirecte inkomsten</t>
  </si>
  <si>
    <t>Private middelen - particulieren incl. vriendenverenigingen</t>
  </si>
  <si>
    <t>Private middelen - bedrijven</t>
  </si>
  <si>
    <t>Private middelen - private fondsen</t>
  </si>
  <si>
    <t>Private middelen - overig</t>
  </si>
  <si>
    <t>Totaal bijdragen uit private middelen</t>
  </si>
  <si>
    <t>Totaal eigen inkomsten</t>
  </si>
  <si>
    <t>Structureel OCW/ Rijksfondsen</t>
  </si>
  <si>
    <t>Structureel Provincie</t>
  </si>
  <si>
    <t>Structurele subsidie Stichting Cultuur Eindhoven</t>
  </si>
  <si>
    <t>Structureel andere gemeentelijke subsidies</t>
  </si>
  <si>
    <t>Structureel publieke subsidie overig</t>
  </si>
  <si>
    <t>Totaal structurele subsidies</t>
  </si>
  <si>
    <t>Incidentele subsidie- Rijksfondsen</t>
  </si>
  <si>
    <t>Incidentele subsidie Provincie</t>
  </si>
  <si>
    <t>Incidentele publieke subsidie overig</t>
  </si>
  <si>
    <t>Totaal incidentele subsidies</t>
  </si>
  <si>
    <t>Totaal subsidies</t>
  </si>
  <si>
    <t>TOTALE BATEN</t>
  </si>
  <si>
    <t>LASTEN</t>
  </si>
  <si>
    <t>Beheerslasten personeel</t>
  </si>
  <si>
    <t>Beheerslasten materieel</t>
  </si>
  <si>
    <t>Waarvan huisvestingslasten</t>
  </si>
  <si>
    <t>Waavan publiciteit en marketing</t>
  </si>
  <si>
    <t>Totaal beheerslasten</t>
  </si>
  <si>
    <t>Avtiviteitenlasten personeel</t>
  </si>
  <si>
    <t>Activiteitenlasten materieel</t>
  </si>
  <si>
    <t>Waarvan programmakosten</t>
  </si>
  <si>
    <t>Totaal activiteitenlasten</t>
  </si>
  <si>
    <t>TOTALE LASTEN</t>
  </si>
  <si>
    <t>Saldo uit gewone bedrijfsvoering</t>
  </si>
  <si>
    <t>Saldo rente baten/lasten</t>
  </si>
  <si>
    <t>Resultaat uit deelnemingen</t>
  </si>
  <si>
    <t>Overige bijzonder baten/lasten</t>
  </si>
  <si>
    <t>Exploitatieresultaat</t>
  </si>
  <si>
    <t>Algemeen</t>
  </si>
  <si>
    <t>De personele lasten die direct samenhangen met de activiteiten van de instelling.</t>
  </si>
  <si>
    <t>Werknemers in vaste dienst (onbepaalde tijd) in aantal</t>
  </si>
  <si>
    <t>Werknemers in vaste dienst (onbepaalde tijd) in fte</t>
  </si>
  <si>
    <t>Werknemers in tijdelijke dienst (bepaalde tijd) in aantal</t>
  </si>
  <si>
    <t>Werknemers in tijdelijke dienst (bepaalde tijd) in fte</t>
  </si>
  <si>
    <t>Ingehuurde zelfstandigen/freelancers in aantal</t>
  </si>
  <si>
    <t>Ingehuurde zelfstandigen/freelancers in uren</t>
  </si>
  <si>
    <t>Vrijwilligers in aantal</t>
  </si>
  <si>
    <t>Vrijwilligers in fte</t>
  </si>
  <si>
    <t>Werknemer op de loonlijst in vaste dienst, dus voor onbepaalde tijd. Het kan gaan om voltijd of deeltijd dienstverbanden. Vrijwilligers en stagiaires vallen hier niet onder.</t>
  </si>
  <si>
    <t>Werknemer op de loonlijst in tijdelijke dienst, dus voor bepaalde tijd. Het kan gaan om voltijd of deeltijd dienstverbanden. Ook nul-urencontracten vallen hieronder. Vrijwilligers en stagiaires vallen hier niet onder.</t>
  </si>
  <si>
    <t>Werknemers in vaste dienst (onbepaalde tijd) in kosten</t>
  </si>
  <si>
    <t>Werknemers in tijdelijke dienst (bepaalde tijd) in kosten</t>
  </si>
  <si>
    <t>Ingehuurde zelfstandigen/freelancers in kosten</t>
  </si>
  <si>
    <t>Vrijwilligers in kosten</t>
  </si>
  <si>
    <t>Sponsorinkomsten betreffen financiële inkomsten uit een overeenkomst tussen een onderneming (de sponsor) en een culturele instelling of een organisator van een cultureel evenement (de gesponsorde). Onder sponsoring wordt niet verstaan reclame en giften zonder tegenprestaties. Baten in natura en inkomsten van fondsen en particulieren vallen buiten de sponsorinkomsten.</t>
  </si>
  <si>
    <t>Toelichting begrotingsformat Stichting Cultuur Eindhoven 2025-2028</t>
  </si>
  <si>
    <t>Het format bestaat uit twee verschillende werkbladen.</t>
  </si>
  <si>
    <t>Berekening ter controle.</t>
  </si>
  <si>
    <t xml:space="preserve">De vergoedingen, die van een coproducent worden ontvangen voor een productie waar met twee of meer (al dan niet gesubsidieerde) producenten of instellingen aan wordt gewerkt. </t>
  </si>
  <si>
    <t xml:space="preserve">Alle opbrengsten die geen of slechts een indirecte relatie hebben met de  kernactiviteiten van de rechtspersoon. Hieronder vallen zaken als verhuur van onroerend goed, horeca los van voorstellingen/concerten en het uitlenen van  personeel. Deze post dient u in de toelichting te specificeren en te omschrijven. </t>
  </si>
  <si>
    <t xml:space="preserve">Alle financiële bijdragen van private partijen (particulieren, inclusief vriendenverenigingen, bedrijven, private fondsen en goededoelenloterijen). Bijdragen zijn giften, schenkingen, donaties, 
legaten, nalatenschappen of contributies. Het betreft geen sponsorinkomsten. U wordt gevraagd de bijdragen van ieder privaat fonds  apart te specificeren in de toelichting. </t>
  </si>
  <si>
    <t>Hier wordt structurele subsidie rechtstreeks van de Gemeente Eindhoven en/of andere gemeenten bedoelt.</t>
  </si>
  <si>
    <t>Incidentele subside gemeente</t>
  </si>
  <si>
    <t>Alle personele lasten die samenhangen met het beheer van de organisatie.  Personele lasten omvatten tenminste de bruto salarissen, werkgeversdeel  sociale lasten, vakantiegeld, kosten pensioenpremie en kosten inhuur.</t>
  </si>
  <si>
    <t xml:space="preserve">Alle materiële lasten die samenhangen met het beheer van de organisatie en niet direct toe te wijzen zijn aan activiteiten. Hieronder vallen zaken als huisvesting, kantoorkosten, algemene publiciteitskosten en 
afschrijvingskosten. </t>
  </si>
  <si>
    <t>In het geval u  voor minimaal 5% aandeelhouder bent van een rechtspersoon, zoals een horeca bv, dan vult hier het verwachte resultaat daarvan in.</t>
  </si>
  <si>
    <t>De inkomsten uit de verkoop van entreebewijzen. Voor podiumkunsten geldt inkomsten uit recette, partage of uitkoopsommen voor voorstellingen/concerten, theatertoeslagen en reserveringsgelden.</t>
  </si>
  <si>
    <t>Verkoop programma’s, vergoedingen radio- of televisieoptredens, auteursrecht, horecainkomsten direct gekoppeld aan de culturele activiteit, museum-/theaterwinkel, boekverkoop etc.</t>
  </si>
  <si>
    <t>Alle overige inkomsten die een directe relatie hebben met kernactiviteit(en)  en niet onder een eerder genoemde post in de exploitatierekening vallen.  Deze post dient u in de toelichting te specificeren en te omschrijven.</t>
  </si>
  <si>
    <t>Er is geen vaste norm voor het aantal uur bij 1 fte. CAO’s hanteren vaak ook verschillende aantallen uren. Daarom vragen wij u het aantal uur per week dat u hanteert voor 1 fte aan te geven. Het aantal fte’s in de tabel geeft u aan voor het hele kalenderjaar. Voor de opgave van het aantal uren bij zelfstandigen dient u, waar mogelijk, uit te gaan van het aantal uren dat de zelfstandige gedeclareerd heeft, of betaald is op basis van een overeenkomst. Indien het aantal uren geen onderdeel uit maakt van de overeenkomst, dan kunt u een schatting te maken van het aantal uren dat met de opdracht gemoeid was. U licht dit eventueel toe.</t>
  </si>
  <si>
    <t>Gemiddeld begroot per jaar</t>
  </si>
  <si>
    <t>Werkweek 1 fte in uren</t>
  </si>
  <si>
    <t>Totale personeelslasten uit tabblad begroting</t>
  </si>
  <si>
    <t>Controlegetal moet leeg of 0 zijn</t>
  </si>
  <si>
    <t>Totale personeelskosten op basis van dit tabblad</t>
  </si>
  <si>
    <t>De totale personeelkosten zoals blijkt uit het tabblad begroting moet overeenstemmen met het totaal aan personeekosten zoals in dit tabblad wordt gespecificeerd.</t>
  </si>
  <si>
    <t>Het exploitatieresultaat bij de gemiddele begroting moet 0 of leeg zijn om sluitend te zijn.</t>
  </si>
  <si>
    <t xml:space="preserve">We verzoeken u in de toelichting op de begroting/realisatie aan te geven of, en zo ja, welke CAO u hanteert en van welke honorariumrichtlijnen </t>
  </si>
  <si>
    <t>u gebruik maakt voor de inhuur zelfstandigen/freelancers.</t>
  </si>
  <si>
    <t>In het tweede tabblad specificeert u de personeelsindeling en -kosten. U beantwoordt twee vragen en verder geldt ook hier dat u een begroot jaarlijks gemiddelde specificeert bij de aanvraag.</t>
  </si>
  <si>
    <t>Na afloop van ieder subsidiejaar vult u de realisatie van dat jaar in de desbetreffende kolom in.</t>
  </si>
  <si>
    <t>Achter veel van de kolommen wordt de bedoelde post toegelicht. Door op betreffende tekst te gaan staan en in de formulebalk rechts op "v" te klikken wordt de hele tekst zichtbaar.</t>
  </si>
  <si>
    <t xml:space="preserve">Alle inkomsten die direct aan de publieksactiviteiten zijn gekoppeld. 
Hieronder vallen zaken als kaartverkoop, recettes, uitkoopsommen, 
partages en overige publieksinkomsten (verkoop programma’s, 
vergoedingen radio- of televisieoptredens, auteursrecht, horeca, museum-
/ theaterwinkel etc.).  </t>
  </si>
  <si>
    <t>Het totaal van de directe opbrengsten (totale publieksinkomsten, sponsorinkomsten en totale overige inkomsten), indirecte inkomsten en totale bijdragen uit private middelen. Hieronder vallen niet:  overheidssubsidies, waardering vrijkaarten, baten in natura, rente_x0002_inkomsten en kapitalisatie van vrijwilligers.</t>
  </si>
  <si>
    <t xml:space="preserve">Onder incidentele publieke subsidies geeft u een opsomming van alle  incidentele subsidies. Bepalend is of de  subsidie is verstrekt door of namens een overheid. Van het laatste is sprake als de overheid invloed heeft op de verdeling van de subsidies. Het gaat om de volgende categorieën: 
- subsidies die rechtstreeks zijn verstrekt door het Rijk (ministeries,  agentschappen, rijksdiensten, ambassades etc.), gemeenten,  provincies of waterschappen; 
- subsidies die zijn verstrekt door een zelfstandig bestuursorgaan, zoals  een cultuurfonds (Fonds Podiumkunsten, Mondriaan Fonds,  Stimuleringsfonds voor de Creatieve Industrie, Nederlands  Letterenfonds, Fonds voor Cultuurparticipatie, Nederlands Fonds voor de Film), een gemeentelijk of provinciaal fonds (zoals het Amsterdams Fonds voor de Kunst); 
- subsidies die zijn verstrekt door (andere) organisaties met publiekrechtelijke rechtspersoonlijkheid (zoals de Taalunie); 
- subsidies die zijn verstrekt door de Europese Unie, buitenlandse overheden of buitenlandse publieke fondsen en art councils. (Zie ook  structurele publieke subsidies). </t>
  </si>
  <si>
    <t xml:space="preserve">De materiële lasten die direct samenhangen met de activiteiten van de instelling. Hieronder vallen zaken als zaalhuur (voor repetities en 
uitvoeringen), educatie, reis- en transportkosten, specifieke  publiciteitskosten en kosten van vergunningen. </t>
  </si>
  <si>
    <t>We hanteren de sociaaleconomische invalshoek van het CBS: iemand die persoonlijk arbeid verricht voor eigen rekening of risico, in een eigen bedrijf of praktijk of in een zelfstandig uitgeoefend beroep (zelfstandig ondernemer), als directeurgrootaandeelhouder (dga), of als overige zelfstandige (bijvoorbeeld als vennoot van een VOF of als werknemer in of in opdracht van een stichting of een Belgische VZW). U vult de tabel in op grond van de contractuele afspraken die u gemaakt heeft met een ingehuurde zelfstandig persoon. De zelfstandig ondernemers kunnen op hun beurt gebruik maken van derden (meewerkende gezinslid, of de zelfstandigen met personeel (zmp’er). Voor het invullen van deze tabel telt u het aan aantal uren waarvoor een contractuele afspraak hebt gemaakt met de zelfstandige. Dat deze een deel van de uren mogelijk door een ander laat uitvoeren is hier niet relevant. Indien u geen afspraak heeft gemaakt over het aantal uren, maakt u in dat geval een schatting en geeft u een toelichting in uw bestuursverslag. Stagiaires en vrijwilligers vallen hier niet onder.</t>
  </si>
  <si>
    <r>
      <t>bedrag bij "</t>
    </r>
    <r>
      <rPr>
        <b/>
        <sz val="11"/>
        <color theme="1"/>
        <rFont val="Arial"/>
        <family val="2"/>
      </rPr>
      <t>Structurele subsidie Stichting Cultuur Eindhoven</t>
    </r>
    <r>
      <rPr>
        <sz val="11"/>
        <color theme="1"/>
        <rFont val="Arial"/>
        <family val="2"/>
      </rPr>
      <t xml:space="preserve">" is het </t>
    </r>
    <r>
      <rPr>
        <b/>
        <sz val="11"/>
        <color theme="1"/>
        <rFont val="Arial"/>
        <family val="2"/>
      </rPr>
      <t>percentage</t>
    </r>
    <r>
      <rPr>
        <sz val="11"/>
        <color theme="1"/>
        <rFont val="Arial"/>
        <family val="2"/>
      </rPr>
      <t>:</t>
    </r>
  </si>
  <si>
    <t xml:space="preserve">U gaat als instelling een subsidieaanvraag indienen voor 2 jaar. Dit format dient zowel bij de subsidieaanvraag als bij het verantwoorden van de subsidie te worden gebruikt. </t>
  </si>
  <si>
    <t>Realisatie jaar 1</t>
  </si>
  <si>
    <t>Realisatie jaar 2</t>
  </si>
  <si>
    <t>Voorgaande realisatie</t>
  </si>
  <si>
    <t>In geval van honorering vult u ter verantwoording na afloop van ieder subsidiejaar de realisatie van dat jaar in desbetreffende kolom in.</t>
  </si>
  <si>
    <t>PROG Begrotingsformat Cultuur Eindhoven 2025-2028</t>
  </si>
  <si>
    <r>
      <t xml:space="preserve">Wij subsidieren </t>
    </r>
    <r>
      <rPr>
        <b/>
        <sz val="11"/>
        <color theme="1"/>
        <rFont val="Arial"/>
        <family val="2"/>
      </rPr>
      <t>maximaal 80%</t>
    </r>
    <r>
      <rPr>
        <sz val="11"/>
        <color theme="1"/>
        <rFont val="Arial"/>
        <family val="2"/>
      </rPr>
      <t xml:space="preserve"> van de subsidiabele lasten. Op basis van het ingevulde</t>
    </r>
  </si>
  <si>
    <r>
      <t>In het eerste werkblad vult u onder "</t>
    </r>
    <r>
      <rPr>
        <b/>
        <sz val="11"/>
        <color theme="1"/>
        <rFont val="Arial"/>
        <family val="2"/>
      </rPr>
      <t>gemiddelde begroting per jaar</t>
    </r>
    <r>
      <rPr>
        <sz val="11"/>
        <color theme="1"/>
        <rFont val="Arial"/>
        <family val="2"/>
      </rPr>
      <t>" in welk bedrag u gemiddeld jaarlijks begroot.</t>
    </r>
  </si>
  <si>
    <t>In beide werkbladen staat een kolom "Voorgaande realisatie". Daar vult u de cijfers van het laatste realisatiejaar in op basis waarvan een vergelijking kan worden gemaakt met de gemiddelde begroting voor de komende jaren. U vult</t>
  </si>
  <si>
    <t>vanzelfsprekend in dit excelformat en in het verplicht aan te leveren excelformat "PROG kwantitatief Activiteitenoverzicht SCE" de realisatiecijfers van hetzelfde jaar in.</t>
  </si>
  <si>
    <t>In het format voor het kwantitatief activiteitenoverzicht geeft u aan wat het beoogde aanbod en bereik is van uw activiteiten, dat is een apart bestand.</t>
  </si>
  <si>
    <t>Alle structurele subsidies die u van hierboven genoemde bronnen ontvangt. Een structurele  subsidie is een meerjarige subsidie ten behoeve van de exploitatie voor uw  voortdurende kernactiviteiten. Ook meerjarige structurele subsidies van andere overheden, zoals Europese subsidies, worden hier opgenomen. U wordt  gevraagd de bijdragen van ieder orgaan apart te specificeren in de  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</si>
</sst>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5">
    <font>
      <sz val="11"/>
      <color theme="1"/>
      <name val="Calibri"/>
      <family val="2"/>
      <scheme val="minor"/>
    </font>
    <font>
      <sz val="11"/>
      <color theme="1"/>
      <name val="Calibri"/>
      <family val="2"/>
      <scheme val="minor"/>
    </font>
    <font>
      <sz val="10"/>
      <color theme="1"/>
      <name val="Futura Book"/>
      <family val="2"/>
    </font>
    <font>
      <sz val="9"/>
      <color theme="1"/>
      <name val="Lucida Sans Unicode"/>
      <family val="2"/>
    </font>
    <font>
      <sz val="11"/>
      <color theme="1"/>
      <name val="Arial"/>
      <family val="2"/>
    </font>
    <font>
      <b/>
      <sz val="11"/>
      <color theme="1"/>
      <name val="Arial"/>
      <family val="2"/>
    </font>
    <font>
      <sz val="11"/>
      <name val="Arial"/>
      <family val="2"/>
    </font>
    <font>
      <i/>
      <sz val="11"/>
      <color theme="1"/>
      <name val="Arial"/>
      <family val="2"/>
    </font>
    <font>
      <b/>
      <sz val="11"/>
      <name val="Arial"/>
      <family val="2"/>
    </font>
    <font>
      <i/>
      <sz val="11"/>
      <name val="Arial"/>
      <family val="2"/>
    </font>
    <font>
      <b/>
      <sz val="11"/>
      <color theme="0"/>
      <name val="Arial"/>
      <family val="2"/>
    </font>
    <font>
      <b/>
      <u/>
      <sz val="11"/>
      <color theme="1"/>
      <name val="Arial"/>
      <family val="2"/>
    </font>
    <font>
      <b/>
      <sz val="14"/>
      <color theme="1"/>
      <name val="Arial"/>
      <family val="2"/>
    </font>
    <font>
      <b/>
      <sz val="10"/>
      <name val="Arial"/>
      <family val="2"/>
    </font>
    <font>
      <sz val="8"/>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2" fillId="0" borderId="0"/>
    <xf numFmtId="0" fontId="1" fillId="0" borderId="0"/>
    <xf numFmtId="0" fontId="3" fillId="0" borderId="0"/>
    <xf numFmtId="0" fontId="1" fillId="0" borderId="0"/>
    <xf numFmtId="9" fontId="3" fillId="0" borderId="0" applyFont="0" applyFill="0" applyBorder="0" applyAlignment="0" applyProtection="0"/>
  </cellStyleXfs>
  <cellXfs count="71">
    <xf numFmtId="0" fontId="0" fillId="0" borderId="0" xfId="0"/>
    <xf numFmtId="0" fontId="5" fillId="4" borderId="1" xfId="0" applyFont="1" applyFill="1" applyBorder="1"/>
    <xf numFmtId="0" fontId="5" fillId="3" borderId="1" xfId="0" applyFont="1" applyFill="1" applyBorder="1"/>
    <xf numFmtId="42" fontId="5" fillId="3" borderId="1" xfId="1" applyNumberFormat="1" applyFont="1" applyFill="1" applyBorder="1" applyProtection="1"/>
    <xf numFmtId="0" fontId="6" fillId="3" borderId="1" xfId="0" applyFont="1" applyFill="1" applyBorder="1" applyAlignment="1">
      <alignment vertical="center"/>
    </xf>
    <xf numFmtId="44" fontId="4" fillId="3" borderId="1" xfId="0" applyNumberFormat="1" applyFont="1" applyFill="1" applyBorder="1"/>
    <xf numFmtId="0" fontId="10" fillId="5" borderId="1" xfId="0" applyFont="1" applyFill="1" applyBorder="1"/>
    <xf numFmtId="44" fontId="10" fillId="5" borderId="1" xfId="1" applyFont="1" applyFill="1" applyBorder="1" applyProtection="1"/>
    <xf numFmtId="0" fontId="5" fillId="2" borderId="1" xfId="0" applyFont="1" applyFill="1" applyBorder="1" applyAlignment="1">
      <alignment wrapText="1" shrinkToFit="1"/>
    </xf>
    <xf numFmtId="0" fontId="4" fillId="2" borderId="1" xfId="0" applyFont="1" applyFill="1" applyBorder="1"/>
    <xf numFmtId="0" fontId="5" fillId="2" borderId="1" xfId="1" applyNumberFormat="1" applyFont="1" applyFill="1" applyBorder="1" applyAlignment="1" applyProtection="1">
      <alignment horizontal="left" wrapText="1" shrinkToFit="1"/>
    </xf>
    <xf numFmtId="0" fontId="0" fillId="6" borderId="0" xfId="0" applyFill="1"/>
    <xf numFmtId="0" fontId="4" fillId="3" borderId="1" xfId="0" applyFont="1" applyFill="1" applyBorder="1"/>
    <xf numFmtId="0" fontId="4" fillId="6" borderId="0" xfId="0" applyFont="1" applyFill="1"/>
    <xf numFmtId="0" fontId="6" fillId="6" borderId="0" xfId="0" applyFont="1" applyFill="1" applyAlignment="1">
      <alignment vertical="top"/>
    </xf>
    <xf numFmtId="44" fontId="5" fillId="6" borderId="0" xfId="1" applyFont="1" applyFill="1" applyBorder="1" applyAlignment="1" applyProtection="1">
      <alignment horizontal="left"/>
      <protection locked="0"/>
    </xf>
    <xf numFmtId="0" fontId="5" fillId="6" borderId="0" xfId="0" applyFont="1" applyFill="1" applyAlignment="1">
      <alignment horizontal="right"/>
    </xf>
    <xf numFmtId="0" fontId="6" fillId="6" borderId="0" xfId="0" applyFont="1" applyFill="1"/>
    <xf numFmtId="0" fontId="8" fillId="6" borderId="0" xfId="0" applyFont="1" applyFill="1"/>
    <xf numFmtId="0" fontId="6" fillId="6" borderId="0" xfId="0" applyFont="1" applyFill="1" applyAlignment="1">
      <alignment vertical="top" wrapText="1"/>
    </xf>
    <xf numFmtId="0" fontId="5" fillId="6" borderId="0" xfId="0" applyFont="1" applyFill="1"/>
    <xf numFmtId="0" fontId="4" fillId="6" borderId="2" xfId="0" applyFont="1" applyFill="1" applyBorder="1"/>
    <xf numFmtId="0" fontId="4" fillId="6" borderId="1" xfId="0" applyFont="1" applyFill="1" applyBorder="1"/>
    <xf numFmtId="0" fontId="6" fillId="6" borderId="1" xfId="0" applyFont="1" applyFill="1" applyBorder="1" applyAlignment="1">
      <alignment vertical="center"/>
    </xf>
    <xf numFmtId="0" fontId="6" fillId="7" borderId="0" xfId="0" applyFont="1" applyFill="1"/>
    <xf numFmtId="44" fontId="5" fillId="6" borderId="0" xfId="1" applyFont="1" applyFill="1" applyAlignment="1" applyProtection="1">
      <alignment horizontal="left"/>
      <protection locked="0"/>
    </xf>
    <xf numFmtId="0" fontId="5" fillId="6" borderId="1" xfId="0" applyFont="1" applyFill="1" applyBorder="1"/>
    <xf numFmtId="0" fontId="4" fillId="6" borderId="1" xfId="0" applyFont="1" applyFill="1" applyBorder="1" applyAlignment="1">
      <alignment horizontal="left" indent="2"/>
    </xf>
    <xf numFmtId="42" fontId="4" fillId="6" borderId="1" xfId="1" applyNumberFormat="1" applyFont="1" applyFill="1" applyBorder="1" applyProtection="1">
      <protection locked="0"/>
    </xf>
    <xf numFmtId="0" fontId="4" fillId="6" borderId="1" xfId="0" applyFont="1" applyFill="1" applyBorder="1" applyProtection="1">
      <protection locked="0"/>
    </xf>
    <xf numFmtId="44" fontId="4" fillId="6" borderId="1" xfId="1" applyFont="1" applyFill="1" applyBorder="1" applyProtection="1"/>
    <xf numFmtId="42" fontId="5" fillId="6" borderId="1" xfId="1" applyNumberFormat="1" applyFont="1" applyFill="1" applyBorder="1" applyProtection="1">
      <protection locked="0"/>
    </xf>
    <xf numFmtId="0" fontId="6" fillId="6" borderId="1" xfId="0" applyFont="1" applyFill="1" applyBorder="1" applyAlignment="1">
      <alignment horizontal="left" indent="2"/>
    </xf>
    <xf numFmtId="42" fontId="4" fillId="6" borderId="1" xfId="1" applyNumberFormat="1" applyFont="1" applyFill="1" applyBorder="1" applyProtection="1"/>
    <xf numFmtId="0" fontId="6" fillId="6" borderId="0" xfId="0" applyFont="1" applyFill="1" applyAlignment="1">
      <alignment wrapText="1"/>
    </xf>
    <xf numFmtId="0" fontId="7" fillId="6" borderId="1" xfId="0" applyFont="1" applyFill="1" applyBorder="1" applyAlignment="1">
      <alignment horizontal="left" indent="5"/>
    </xf>
    <xf numFmtId="0" fontId="9" fillId="6" borderId="0" xfId="0" applyFont="1" applyFill="1"/>
    <xf numFmtId="44" fontId="4" fillId="6" borderId="1" xfId="1" applyFont="1" applyFill="1" applyBorder="1" applyProtection="1">
      <protection locked="0"/>
    </xf>
    <xf numFmtId="44" fontId="5" fillId="3" borderId="1" xfId="1" applyFont="1" applyFill="1" applyBorder="1" applyProtection="1"/>
    <xf numFmtId="0" fontId="4" fillId="2" borderId="0" xfId="0" applyFont="1" applyFill="1"/>
    <xf numFmtId="0" fontId="12" fillId="6" borderId="0" xfId="0" applyFont="1" applyFill="1"/>
    <xf numFmtId="0" fontId="11" fillId="6" borderId="0" xfId="0" applyFont="1" applyFill="1"/>
    <xf numFmtId="0" fontId="8" fillId="2" borderId="0" xfId="0" applyFont="1" applyFill="1"/>
    <xf numFmtId="0" fontId="6" fillId="2" borderId="0" xfId="0" applyFont="1" applyFill="1"/>
    <xf numFmtId="0" fontId="13" fillId="6" borderId="0" xfId="0" applyFont="1" applyFill="1"/>
    <xf numFmtId="2" fontId="4" fillId="6" borderId="1" xfId="0" applyNumberFormat="1" applyFont="1" applyFill="1" applyBorder="1" applyProtection="1">
      <protection locked="0"/>
    </xf>
    <xf numFmtId="44" fontId="4" fillId="6" borderId="1" xfId="0" applyNumberFormat="1" applyFont="1" applyFill="1" applyBorder="1" applyProtection="1">
      <protection locked="0"/>
    </xf>
    <xf numFmtId="0" fontId="5" fillId="8" borderId="1" xfId="0" applyFont="1" applyFill="1" applyBorder="1" applyAlignment="1">
      <alignment horizontal="right"/>
    </xf>
    <xf numFmtId="44" fontId="5" fillId="8" borderId="1" xfId="0" applyNumberFormat="1" applyFont="1" applyFill="1" applyBorder="1"/>
    <xf numFmtId="0" fontId="5" fillId="3" borderId="1" xfId="0" applyFont="1" applyFill="1" applyBorder="1" applyAlignment="1">
      <alignment horizontal="right"/>
    </xf>
    <xf numFmtId="44" fontId="5" fillId="3" borderId="1" xfId="1" applyFont="1" applyFill="1" applyBorder="1" applyAlignment="1" applyProtection="1">
      <alignment horizontal="left"/>
    </xf>
    <xf numFmtId="0" fontId="5" fillId="3" borderId="1" xfId="1" applyNumberFormat="1" applyFont="1" applyFill="1" applyBorder="1" applyAlignment="1" applyProtection="1">
      <alignment horizontal="left" wrapText="1" shrinkToFit="1"/>
    </xf>
    <xf numFmtId="42" fontId="5" fillId="3" borderId="1" xfId="0" applyNumberFormat="1" applyFont="1" applyFill="1" applyBorder="1" applyAlignment="1">
      <alignment horizontal="right"/>
    </xf>
    <xf numFmtId="42" fontId="5" fillId="3" borderId="1" xfId="1" applyNumberFormat="1" applyFont="1" applyFill="1" applyBorder="1" applyAlignment="1" applyProtection="1">
      <alignment horizontal="left"/>
    </xf>
    <xf numFmtId="0" fontId="4" fillId="6" borderId="0" xfId="0" applyFont="1" applyFill="1" applyAlignment="1">
      <alignment horizontal="right"/>
    </xf>
    <xf numFmtId="9" fontId="4" fillId="6" borderId="0" xfId="0" applyNumberFormat="1" applyFont="1" applyFill="1"/>
    <xf numFmtId="0" fontId="5" fillId="9" borderId="1" xfId="0" applyFont="1" applyFill="1" applyBorder="1" applyAlignment="1" applyProtection="1">
      <alignment wrapText="1" shrinkToFit="1"/>
      <protection locked="0"/>
    </xf>
    <xf numFmtId="0" fontId="6" fillId="6" borderId="1" xfId="0" applyFont="1" applyFill="1" applyBorder="1" applyAlignment="1" applyProtection="1">
      <alignment vertical="center"/>
      <protection locked="0"/>
    </xf>
    <xf numFmtId="0" fontId="5" fillId="6" borderId="0" xfId="0" applyFont="1" applyFill="1" applyAlignment="1" applyProtection="1">
      <alignment horizontal="left"/>
      <protection locked="0"/>
    </xf>
    <xf numFmtId="42" fontId="4" fillId="6" borderId="1" xfId="0" applyNumberFormat="1" applyFont="1" applyFill="1" applyBorder="1" applyProtection="1">
      <protection locked="0"/>
    </xf>
    <xf numFmtId="42" fontId="5" fillId="6" borderId="1" xfId="0" applyNumberFormat="1" applyFont="1" applyFill="1" applyBorder="1" applyProtection="1">
      <protection locked="0"/>
    </xf>
    <xf numFmtId="42" fontId="6" fillId="6" borderId="1" xfId="0" applyNumberFormat="1" applyFont="1" applyFill="1" applyBorder="1" applyProtection="1">
      <protection locked="0"/>
    </xf>
    <xf numFmtId="42" fontId="7" fillId="6" borderId="1" xfId="0" applyNumberFormat="1" applyFont="1" applyFill="1" applyBorder="1" applyProtection="1">
      <protection locked="0"/>
    </xf>
    <xf numFmtId="0" fontId="8" fillId="6" borderId="1" xfId="0" applyFont="1" applyFill="1" applyBorder="1" applyAlignment="1">
      <alignment horizontal="right" vertic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xf numFmtId="1" fontId="8" fillId="6" borderId="3" xfId="0" applyNumberFormat="1" applyFont="1" applyFill="1" applyBorder="1" applyAlignment="1" applyProtection="1">
      <alignment horizontal="center" vertical="center"/>
      <protection locked="0"/>
    </xf>
    <xf numFmtId="1" fontId="8" fillId="6" borderId="4" xfId="0" applyNumberFormat="1" applyFont="1" applyFill="1" applyBorder="1" applyAlignment="1" applyProtection="1">
      <alignment horizontal="center" vertical="center"/>
      <protection locked="0"/>
    </xf>
    <xf numFmtId="0" fontId="6" fillId="6" borderId="0" xfId="0" applyFont="1" applyFill="1" applyAlignment="1">
      <alignment horizontal="left" vertical="top" wrapText="1"/>
    </xf>
    <xf numFmtId="0" fontId="5" fillId="6" borderId="0" xfId="1" applyNumberFormat="1" applyFont="1" applyFill="1" applyBorder="1" applyAlignment="1" applyProtection="1">
      <alignment horizontal="right"/>
    </xf>
  </cellXfs>
  <cellStyles count="7">
    <cellStyle name="Currency 2" xfId="1" xr:uid="{BF024486-522E-4724-8B41-9480BD314960}"/>
    <cellStyle name="Procent 2" xfId="6" xr:uid="{9E29FDF3-695E-48E7-B7C2-B320ABA69A01}"/>
    <cellStyle name="Standaard" xfId="0" builtinId="0"/>
    <cellStyle name="Standaard 2" xfId="2" xr:uid="{7C0A63DC-FD93-4000-82EE-626ED0340021}"/>
    <cellStyle name="Standaard 2 2" xfId="5" xr:uid="{D92281E3-CDFD-490D-8EB3-893FFB7ED39B}"/>
    <cellStyle name="Standaard 2 3" xfId="4" xr:uid="{27DE9C83-23BB-44EE-A571-6BFD07E2D07C}"/>
    <cellStyle name="Standaard 4" xfId="3" xr:uid="{EDB53349-207D-4D73-981D-6A1BB65CC4F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1ECA-FC38-4ACF-83C6-8C2612D3D4C8}">
  <dimension ref="A1:Z1007"/>
  <sheetViews>
    <sheetView tabSelected="1" zoomScaleNormal="100" workbookViewId="0">
      <selection activeCell="B1" sqref="B1"/>
    </sheetView>
  </sheetViews>
  <sheetFormatPr defaultColWidth="13.85546875" defaultRowHeight="15.95" customHeight="1"/>
  <cols>
    <col min="1" max="26" width="8.5703125" style="11" customWidth="1"/>
    <col min="27" max="16384" width="13.85546875" style="11"/>
  </cols>
  <sheetData>
    <row r="1" spans="1:26" ht="15.9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5.9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15.95" customHeight="1">
      <c r="A3" s="13"/>
      <c r="B3" s="40" t="s">
        <v>63</v>
      </c>
      <c r="C3" s="13"/>
      <c r="D3" s="13"/>
      <c r="E3" s="13"/>
      <c r="F3" s="13"/>
      <c r="G3" s="13"/>
      <c r="H3" s="13"/>
      <c r="I3" s="13"/>
      <c r="J3" s="13"/>
      <c r="K3" s="13"/>
      <c r="L3" s="13"/>
      <c r="M3" s="13"/>
      <c r="N3" s="13"/>
      <c r="O3" s="13"/>
      <c r="P3" s="13"/>
      <c r="Q3" s="13"/>
      <c r="R3" s="13"/>
      <c r="S3" s="13"/>
      <c r="T3" s="13"/>
      <c r="U3" s="13"/>
      <c r="V3" s="13"/>
      <c r="W3" s="13"/>
      <c r="X3" s="13"/>
      <c r="Y3" s="13"/>
      <c r="Z3" s="13"/>
    </row>
    <row r="4" spans="1:26" ht="15.95" customHeight="1">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5.95" customHeight="1">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5.95" customHeight="1">
      <c r="A6" s="13"/>
      <c r="B6" s="20" t="s">
        <v>46</v>
      </c>
      <c r="C6" s="13"/>
      <c r="D6" s="13"/>
      <c r="E6" s="13"/>
      <c r="F6" s="13"/>
      <c r="G6" s="13"/>
      <c r="H6" s="13"/>
      <c r="I6" s="13"/>
      <c r="J6" s="13"/>
      <c r="K6" s="13"/>
      <c r="L6" s="13"/>
      <c r="M6" s="13"/>
      <c r="N6" s="13"/>
      <c r="O6" s="13"/>
      <c r="P6" s="13"/>
      <c r="Q6" s="13"/>
      <c r="R6" s="13"/>
      <c r="S6" s="13"/>
      <c r="T6" s="13"/>
      <c r="U6" s="13"/>
      <c r="V6" s="13"/>
      <c r="W6" s="13"/>
      <c r="X6" s="13"/>
      <c r="Y6" s="13"/>
      <c r="Z6" s="13"/>
    </row>
    <row r="7" spans="1:26" ht="15.95" customHeight="1">
      <c r="A7" s="13"/>
      <c r="B7" s="13" t="s">
        <v>96</v>
      </c>
      <c r="C7" s="13"/>
      <c r="D7" s="13"/>
      <c r="E7" s="13"/>
      <c r="F7" s="13"/>
      <c r="G7" s="13"/>
      <c r="H7" s="13"/>
      <c r="I7" s="13"/>
      <c r="J7" s="13"/>
      <c r="K7" s="13"/>
      <c r="L7" s="13"/>
      <c r="M7" s="13"/>
      <c r="N7" s="13"/>
      <c r="O7" s="13"/>
      <c r="P7" s="13"/>
      <c r="Q7" s="13"/>
      <c r="R7" s="13"/>
      <c r="S7" s="13"/>
      <c r="T7" s="13"/>
      <c r="U7" s="13"/>
      <c r="V7" s="13"/>
      <c r="W7" s="13"/>
      <c r="X7" s="13"/>
      <c r="Y7" s="13"/>
      <c r="Z7" s="13"/>
    </row>
    <row r="8" spans="1:26" ht="15.95" customHeight="1">
      <c r="A8" s="13"/>
      <c r="B8" s="13" t="s">
        <v>64</v>
      </c>
      <c r="C8" s="13"/>
      <c r="D8" s="13"/>
      <c r="E8" s="13"/>
      <c r="F8" s="13"/>
      <c r="G8" s="13"/>
      <c r="H8" s="13"/>
      <c r="I8" s="13"/>
      <c r="J8" s="13"/>
      <c r="K8" s="13"/>
      <c r="L8" s="13"/>
      <c r="M8" s="13"/>
      <c r="N8" s="13"/>
      <c r="O8" s="13"/>
      <c r="P8" s="13"/>
      <c r="Q8" s="13"/>
      <c r="R8" s="13"/>
      <c r="S8" s="13"/>
      <c r="T8" s="13"/>
      <c r="U8" s="13"/>
      <c r="V8" s="13"/>
      <c r="W8" s="13"/>
      <c r="X8" s="13"/>
      <c r="Y8" s="13"/>
      <c r="Z8" s="13"/>
    </row>
    <row r="9" spans="1:26" ht="15.95" customHeight="1">
      <c r="A9" s="13"/>
      <c r="B9" s="13" t="s">
        <v>104</v>
      </c>
      <c r="C9" s="13"/>
      <c r="D9" s="13"/>
      <c r="E9" s="13"/>
      <c r="F9" s="13"/>
      <c r="G9" s="13"/>
      <c r="H9" s="13"/>
      <c r="I9" s="13"/>
      <c r="J9" s="13"/>
      <c r="K9" s="13"/>
      <c r="L9" s="13"/>
      <c r="M9" s="13"/>
      <c r="N9" s="13"/>
      <c r="O9" s="13"/>
      <c r="P9" s="13"/>
      <c r="Q9" s="13"/>
      <c r="R9" s="13"/>
      <c r="S9" s="13"/>
      <c r="T9" s="13"/>
      <c r="U9" s="13"/>
      <c r="V9" s="13"/>
      <c r="W9" s="13"/>
      <c r="X9" s="13"/>
      <c r="Y9" s="13"/>
      <c r="Z9" s="13"/>
    </row>
    <row r="10" spans="1:26" ht="15.95" customHeight="1">
      <c r="A10" s="13"/>
      <c r="B10" s="13" t="s">
        <v>105</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5.95" customHeight="1">
      <c r="A11" s="13"/>
      <c r="B11" s="13" t="s">
        <v>103</v>
      </c>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95" customHeight="1">
      <c r="A12" s="13"/>
      <c r="B12" s="13" t="s">
        <v>100</v>
      </c>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5.95" customHeight="1">
      <c r="A13" s="13"/>
      <c r="B13" s="13" t="s">
        <v>87</v>
      </c>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95" customHeight="1">
      <c r="A14" s="13"/>
      <c r="B14" s="13" t="s">
        <v>88</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5.9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95" customHeight="1">
      <c r="A16" s="13"/>
      <c r="B16" s="13" t="s">
        <v>89</v>
      </c>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9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95" customHeight="1">
      <c r="A18" s="13"/>
      <c r="B18" s="13" t="s">
        <v>106</v>
      </c>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5.9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9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9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95" customHeight="1">
      <c r="A22" s="13"/>
      <c r="B22" s="20"/>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9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9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9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9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95" customHeight="1">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9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9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9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95" customHeight="1">
      <c r="A31" s="13"/>
      <c r="B31" s="41"/>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9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9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9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9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95" customHeight="1">
      <c r="A36" s="13"/>
      <c r="B36" s="13"/>
      <c r="C36" s="13"/>
      <c r="D36" s="13"/>
      <c r="E36" s="13"/>
      <c r="F36" s="13"/>
      <c r="G36" s="13"/>
      <c r="H36" s="13"/>
      <c r="I36" s="13"/>
      <c r="J36" s="13"/>
      <c r="K36" s="13"/>
      <c r="L36" s="20"/>
      <c r="M36" s="13"/>
      <c r="N36" s="13"/>
      <c r="O36" s="13"/>
      <c r="P36" s="13"/>
      <c r="Q36" s="13"/>
      <c r="R36" s="13"/>
      <c r="S36" s="13"/>
      <c r="T36" s="13"/>
      <c r="U36" s="13"/>
      <c r="V36" s="13"/>
      <c r="W36" s="13"/>
      <c r="X36" s="13"/>
      <c r="Y36" s="13"/>
      <c r="Z36" s="13"/>
    </row>
    <row r="37" spans="1:26" ht="15.9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9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95" customHeight="1">
      <c r="A39" s="13"/>
      <c r="B39" s="13"/>
      <c r="C39" s="13"/>
      <c r="D39" s="13"/>
      <c r="E39" s="13"/>
      <c r="F39" s="13"/>
      <c r="G39" s="13"/>
      <c r="H39" s="13"/>
      <c r="I39" s="13"/>
      <c r="J39" s="13"/>
      <c r="K39" s="13"/>
      <c r="M39" s="13"/>
      <c r="N39" s="13"/>
      <c r="O39" s="13"/>
      <c r="P39" s="13"/>
      <c r="Q39" s="13"/>
      <c r="R39" s="13"/>
      <c r="S39" s="13"/>
      <c r="T39" s="13"/>
      <c r="U39" s="13"/>
      <c r="V39" s="13"/>
      <c r="W39" s="13"/>
      <c r="X39" s="13"/>
      <c r="Y39" s="13"/>
      <c r="Z39" s="13"/>
    </row>
    <row r="40" spans="1:26" ht="15.9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9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9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9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9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9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9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9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9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9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9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9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9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9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9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9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9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9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9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9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9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9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9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9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9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9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9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9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9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9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9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9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9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9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9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9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9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9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9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9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9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9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9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9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9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9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9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9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9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9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9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9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9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9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9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9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9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9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9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9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9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9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9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9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9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9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9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9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9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9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9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9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9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9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9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9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9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9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9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9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9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9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9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9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9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9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9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9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9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9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9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9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9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9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9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9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9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9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9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9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9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9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9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9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9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9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9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9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9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9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9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9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9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9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9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9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9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9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9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9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9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9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9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9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9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9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9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9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9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9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9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9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9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9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9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9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9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9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9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9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9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9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9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9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9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9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9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9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9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9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9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9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9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9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9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9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9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9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9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9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9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9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9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9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9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9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9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9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9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9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9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9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9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9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9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9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9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9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9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9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9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9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9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9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9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9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9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9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9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9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9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9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9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9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9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9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9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9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9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9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9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9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9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9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9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9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9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9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9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9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9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9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9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9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9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9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9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9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9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9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9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9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9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9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9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9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9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9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9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9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9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9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9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9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9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9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9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9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9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9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9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9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9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9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9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9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9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9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9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9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9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9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9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9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9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9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9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9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9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9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9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9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9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9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9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9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9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9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9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9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9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9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9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9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9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9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9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9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9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9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9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9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9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9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9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9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9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9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9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9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9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9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9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9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9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9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9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9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9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9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9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9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9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9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9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9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9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9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9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9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9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9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9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9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9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9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9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9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9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9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9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9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9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9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9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9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9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9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9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9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9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9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9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9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9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9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9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9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9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9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9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9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9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9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9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9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9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9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9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9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9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9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9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9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9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9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9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9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9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9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9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9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9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9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9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9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9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9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9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9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9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9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9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9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9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9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9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9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9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9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9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9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9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9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9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9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9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9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9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9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9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9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9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9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9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9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9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9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9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9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9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9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9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9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9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9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9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9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9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9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9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9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9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9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9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9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9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9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9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9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9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9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9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9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9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9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9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9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9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9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9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9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9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9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9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9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9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9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9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9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9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9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9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9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9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9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9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9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9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9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9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9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9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9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9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9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9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9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9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9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9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9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9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9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9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9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9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9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9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9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9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9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9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9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9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9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9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9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9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9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9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9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9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9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9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9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9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9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9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9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9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9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9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9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9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9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9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9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9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9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9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9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9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9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9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9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9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9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9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9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9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9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9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9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9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9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9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9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9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9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9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9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9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9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9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9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9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9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9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9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9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9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9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9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9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9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9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9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9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9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9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9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9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9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9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9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9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9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9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9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9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9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9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9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9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9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9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9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9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9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9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9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9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9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9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9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9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9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9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9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9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9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9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9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9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9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9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9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9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9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9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9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9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9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9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9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9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9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9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9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9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9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9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9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9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9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9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9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9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9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9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9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9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9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9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9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9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9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9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9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9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9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9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9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9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9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9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9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9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9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9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9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9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9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9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9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9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9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9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9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9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9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9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9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9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9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9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9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9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9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9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9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9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9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9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9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9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9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9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9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9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9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9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9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9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9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9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9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9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9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9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9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9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9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9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9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9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9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9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9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9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9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9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9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9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9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9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9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9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9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9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9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9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9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9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9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9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9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9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9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9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9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9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9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9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9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9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9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9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9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9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9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9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9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9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9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9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9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9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9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9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9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9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9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9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9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9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9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9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9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9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9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9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9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9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9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9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9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9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9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9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9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9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9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9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9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9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9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9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9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9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9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9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9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9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9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9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9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9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9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9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9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9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9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9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9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9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9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9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9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9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9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9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9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9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9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9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9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9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9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9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9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9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9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9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9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9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9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9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9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9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9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9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9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9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9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9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9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9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9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9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9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9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9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9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9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9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9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9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9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9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9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9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9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9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9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9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9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9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9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9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9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9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9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9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9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9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9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9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9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9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9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9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9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9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9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9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9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9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9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9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9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9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9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9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9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9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9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9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9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9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9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9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9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9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9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9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9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9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9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9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9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9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9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9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9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9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9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9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9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9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9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9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9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9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9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9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9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9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9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9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9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9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9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9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9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9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9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9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9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9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9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9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9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9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9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9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9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9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9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9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9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9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9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9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9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9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9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9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9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9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9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9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9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9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9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9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9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9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9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9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9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9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9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9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9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9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9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9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9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9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9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9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9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9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9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9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9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9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9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9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9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9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9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9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9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9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9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9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9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9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9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9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9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9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9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9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9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9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9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9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9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9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9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9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9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9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9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9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9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9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5.9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5.95" customHeight="1">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5.95" customHeight="1">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5.95" customHeight="1">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5.95" customHeight="1">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5.95" customHeight="1">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sheetData>
  <sheetProtection algorithmName="SHA-512" hashValue="+aYdQrC7cMnNZUNEzXYwJNdcXTddgR8yzB+n8FqaU0KQ4SMZ10yrDemtUEgbxEAiKG4tRUqIRXK3sFJ1gdGQNg==" saltValue="QR+x1XEB/E4cy8awzQhuU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5FF3-BE21-4078-B087-65AF4349CE31}">
  <dimension ref="A1:F71"/>
  <sheetViews>
    <sheetView workbookViewId="0">
      <pane ySplit="3" topLeftCell="A4" activePane="bottomLeft" state="frozen"/>
      <selection pane="bottomLeft" activeCell="B2" sqref="B2"/>
    </sheetView>
  </sheetViews>
  <sheetFormatPr defaultColWidth="8.7109375" defaultRowHeight="17.100000000000001" customHeight="1"/>
  <cols>
    <col min="1" max="1" width="58.140625" style="13" bestFit="1" customWidth="1"/>
    <col min="2" max="2" width="22.5703125" style="13" customWidth="1"/>
    <col min="3" max="3" width="19.5703125" style="13" bestFit="1" customWidth="1"/>
    <col min="4" max="5" width="21.85546875" style="13" customWidth="1"/>
    <col min="6" max="16384" width="8.7109375" style="13"/>
  </cols>
  <sheetData>
    <row r="1" spans="1:6" ht="17.100000000000001" customHeight="1">
      <c r="A1" s="13" t="s">
        <v>101</v>
      </c>
    </row>
    <row r="2" spans="1:6" ht="17.100000000000001" customHeight="1">
      <c r="A2" s="16" t="s">
        <v>0</v>
      </c>
      <c r="B2" s="58"/>
      <c r="C2" s="25"/>
    </row>
    <row r="3" spans="1:6" ht="30">
      <c r="A3" s="39"/>
      <c r="B3" s="56" t="s">
        <v>99</v>
      </c>
      <c r="C3" s="8" t="s">
        <v>1</v>
      </c>
      <c r="D3" s="1" t="s">
        <v>97</v>
      </c>
      <c r="E3" s="1" t="s">
        <v>98</v>
      </c>
    </row>
    <row r="4" spans="1:6" ht="17.100000000000001" customHeight="1">
      <c r="A4" s="64" t="s">
        <v>2</v>
      </c>
      <c r="B4" s="64"/>
      <c r="C4" s="64"/>
      <c r="D4" s="64"/>
      <c r="E4" s="64"/>
    </row>
    <row r="5" spans="1:6" ht="17.100000000000001" customHeight="1">
      <c r="A5" s="27" t="s">
        <v>3</v>
      </c>
      <c r="B5" s="59"/>
      <c r="C5" s="28"/>
      <c r="D5" s="29"/>
      <c r="E5" s="29"/>
      <c r="F5" s="13" t="s">
        <v>74</v>
      </c>
    </row>
    <row r="6" spans="1:6" ht="17.100000000000001" customHeight="1">
      <c r="A6" s="27" t="s">
        <v>4</v>
      </c>
      <c r="B6" s="59"/>
      <c r="C6" s="28"/>
      <c r="D6" s="29"/>
      <c r="E6" s="29"/>
      <c r="F6" s="17" t="s">
        <v>75</v>
      </c>
    </row>
    <row r="7" spans="1:6" ht="17.100000000000001" customHeight="1">
      <c r="A7" s="2" t="s">
        <v>5</v>
      </c>
      <c r="B7" s="3">
        <f>SUM(B5:B6)</f>
        <v>0</v>
      </c>
      <c r="C7" s="3">
        <f>SUM(C5:C6)</f>
        <v>0</v>
      </c>
      <c r="D7" s="3">
        <f t="shared" ref="D7:E7" si="0">SUM(D5:D6)</f>
        <v>0</v>
      </c>
      <c r="E7" s="3">
        <f t="shared" si="0"/>
        <v>0</v>
      </c>
      <c r="F7" s="17" t="s">
        <v>90</v>
      </c>
    </row>
    <row r="8" spans="1:6" ht="17.100000000000001" customHeight="1">
      <c r="A8" s="22"/>
      <c r="B8" s="22"/>
      <c r="C8" s="30"/>
      <c r="D8" s="22"/>
      <c r="E8" s="22"/>
    </row>
    <row r="9" spans="1:6" ht="17.100000000000001" customHeight="1">
      <c r="A9" s="27" t="s">
        <v>6</v>
      </c>
      <c r="B9" s="59"/>
      <c r="C9" s="28"/>
      <c r="D9" s="29"/>
      <c r="E9" s="29"/>
      <c r="F9" s="13" t="s">
        <v>62</v>
      </c>
    </row>
    <row r="10" spans="1:6" ht="17.100000000000001" customHeight="1">
      <c r="A10" s="27" t="s">
        <v>7</v>
      </c>
      <c r="B10" s="59"/>
      <c r="C10" s="28"/>
      <c r="D10" s="29"/>
      <c r="E10" s="29"/>
      <c r="F10" s="17" t="s">
        <v>66</v>
      </c>
    </row>
    <row r="11" spans="1:6" ht="17.100000000000001" customHeight="1">
      <c r="A11" s="27" t="s">
        <v>8</v>
      </c>
      <c r="B11" s="59"/>
      <c r="C11" s="28"/>
      <c r="D11" s="29"/>
      <c r="E11" s="29"/>
      <c r="F11" s="17" t="s">
        <v>76</v>
      </c>
    </row>
    <row r="12" spans="1:6" ht="17.100000000000001" customHeight="1">
      <c r="A12" s="2" t="s">
        <v>9</v>
      </c>
      <c r="B12" s="3">
        <f>SUM(B9:B11)</f>
        <v>0</v>
      </c>
      <c r="C12" s="3">
        <f>SUM(C9:C11)</f>
        <v>0</v>
      </c>
      <c r="D12" s="3">
        <f t="shared" ref="D12:E12" si="1">SUM(D9:D11)</f>
        <v>0</v>
      </c>
      <c r="E12" s="3">
        <f t="shared" si="1"/>
        <v>0</v>
      </c>
    </row>
    <row r="13" spans="1:6" ht="17.100000000000001" customHeight="1">
      <c r="A13" s="26"/>
      <c r="B13" s="26"/>
      <c r="C13" s="28"/>
      <c r="D13" s="22"/>
      <c r="E13" s="22"/>
    </row>
    <row r="14" spans="1:6" ht="17.100000000000001" customHeight="1">
      <c r="A14" s="2" t="s">
        <v>10</v>
      </c>
      <c r="B14" s="3">
        <f>SUM(B12,B7)</f>
        <v>0</v>
      </c>
      <c r="C14" s="3">
        <f t="shared" ref="C14:E14" si="2">SUM(C12,C7)</f>
        <v>0</v>
      </c>
      <c r="D14" s="3">
        <f t="shared" si="2"/>
        <v>0</v>
      </c>
      <c r="E14" s="3">
        <f t="shared" si="2"/>
        <v>0</v>
      </c>
    </row>
    <row r="15" spans="1:6" ht="17.100000000000001" customHeight="1">
      <c r="A15" s="26"/>
      <c r="B15" s="26"/>
      <c r="C15" s="28"/>
      <c r="D15" s="22"/>
      <c r="E15" s="22"/>
    </row>
    <row r="16" spans="1:6" ht="17.100000000000001" customHeight="1">
      <c r="A16" s="26" t="s">
        <v>11</v>
      </c>
      <c r="B16" s="60"/>
      <c r="C16" s="31"/>
      <c r="D16" s="31"/>
      <c r="E16" s="31"/>
      <c r="F16" s="17" t="s">
        <v>67</v>
      </c>
    </row>
    <row r="17" spans="1:6" ht="17.100000000000001" customHeight="1">
      <c r="A17" s="22"/>
      <c r="B17" s="22"/>
      <c r="C17" s="28"/>
      <c r="D17" s="22"/>
      <c r="E17" s="22"/>
    </row>
    <row r="18" spans="1:6" ht="17.100000000000001" customHeight="1">
      <c r="A18" s="32" t="s">
        <v>12</v>
      </c>
      <c r="B18" s="61"/>
      <c r="C18" s="28"/>
      <c r="D18" s="29"/>
      <c r="E18" s="29"/>
    </row>
    <row r="19" spans="1:6" ht="17.100000000000001" customHeight="1">
      <c r="A19" s="32" t="s">
        <v>13</v>
      </c>
      <c r="B19" s="61"/>
      <c r="C19" s="28"/>
      <c r="D19" s="29"/>
      <c r="E19" s="29"/>
    </row>
    <row r="20" spans="1:6" ht="17.100000000000001" customHeight="1">
      <c r="A20" s="32" t="s">
        <v>14</v>
      </c>
      <c r="B20" s="61"/>
      <c r="C20" s="28"/>
      <c r="D20" s="29"/>
      <c r="E20" s="29"/>
    </row>
    <row r="21" spans="1:6" ht="17.100000000000001" customHeight="1">
      <c r="A21" s="32" t="s">
        <v>15</v>
      </c>
      <c r="B21" s="61"/>
      <c r="C21" s="28"/>
      <c r="D21" s="29"/>
      <c r="E21" s="29"/>
    </row>
    <row r="22" spans="1:6" ht="17.100000000000001" customHeight="1">
      <c r="A22" s="2" t="s">
        <v>16</v>
      </c>
      <c r="B22" s="3">
        <f>SUM(B18:B21)</f>
        <v>0</v>
      </c>
      <c r="C22" s="3">
        <f>SUM(C18:C21)</f>
        <v>0</v>
      </c>
      <c r="D22" s="3">
        <f t="shared" ref="D22:E22" si="3">SUM(D18:D21)</f>
        <v>0</v>
      </c>
      <c r="E22" s="3">
        <f t="shared" si="3"/>
        <v>0</v>
      </c>
      <c r="F22" s="17" t="s">
        <v>68</v>
      </c>
    </row>
    <row r="23" spans="1:6" ht="17.100000000000001" customHeight="1">
      <c r="A23" s="22"/>
      <c r="B23" s="22"/>
      <c r="C23" s="30"/>
      <c r="D23" s="22"/>
      <c r="E23" s="22"/>
    </row>
    <row r="24" spans="1:6" ht="17.100000000000001" customHeight="1">
      <c r="A24" s="2" t="s">
        <v>17</v>
      </c>
      <c r="B24" s="3">
        <f>SUM(B22,B14,B16,)</f>
        <v>0</v>
      </c>
      <c r="C24" s="3">
        <f t="shared" ref="C24:E24" si="4">SUM(C22,C14,C16,)</f>
        <v>0</v>
      </c>
      <c r="D24" s="3">
        <f t="shared" si="4"/>
        <v>0</v>
      </c>
      <c r="E24" s="3">
        <f t="shared" si="4"/>
        <v>0</v>
      </c>
      <c r="F24" s="17" t="s">
        <v>91</v>
      </c>
    </row>
    <row r="25" spans="1:6" ht="17.100000000000001" customHeight="1">
      <c r="A25" s="22"/>
      <c r="B25" s="22"/>
      <c r="C25" s="33"/>
      <c r="D25" s="22"/>
      <c r="E25" s="22"/>
    </row>
    <row r="26" spans="1:6" ht="17.100000000000001" customHeight="1">
      <c r="A26" s="27" t="s">
        <v>18</v>
      </c>
      <c r="B26" s="59"/>
      <c r="C26" s="28"/>
      <c r="D26" s="29"/>
      <c r="E26" s="29"/>
    </row>
    <row r="27" spans="1:6" ht="17.100000000000001" customHeight="1">
      <c r="A27" s="27" t="s">
        <v>19</v>
      </c>
      <c r="B27" s="59"/>
      <c r="C27" s="28"/>
      <c r="D27" s="29"/>
      <c r="E27" s="29"/>
    </row>
    <row r="28" spans="1:6" ht="17.100000000000001" customHeight="1">
      <c r="A28" s="27" t="s">
        <v>20</v>
      </c>
      <c r="B28" s="59"/>
      <c r="C28" s="28"/>
      <c r="D28" s="29"/>
      <c r="E28" s="29"/>
    </row>
    <row r="29" spans="1:6" ht="17.100000000000001" customHeight="1">
      <c r="A29" s="27" t="s">
        <v>21</v>
      </c>
      <c r="B29" s="59"/>
      <c r="C29" s="28"/>
      <c r="D29" s="29"/>
      <c r="E29" s="29"/>
      <c r="F29" s="13" t="s">
        <v>69</v>
      </c>
    </row>
    <row r="30" spans="1:6" ht="17.100000000000001" customHeight="1">
      <c r="A30" s="27" t="s">
        <v>22</v>
      </c>
      <c r="B30" s="59"/>
      <c r="C30" s="28"/>
      <c r="D30" s="29"/>
      <c r="E30" s="29"/>
      <c r="F30" s="34"/>
    </row>
    <row r="31" spans="1:6" ht="17.100000000000001" customHeight="1">
      <c r="A31" s="2" t="s">
        <v>23</v>
      </c>
      <c r="B31" s="3">
        <f>SUM(B26:B30)</f>
        <v>0</v>
      </c>
      <c r="C31" s="3">
        <f>SUM(C26:C30)</f>
        <v>0</v>
      </c>
      <c r="D31" s="3">
        <f t="shared" ref="D31:E31" si="5">SUM(D26:D30)</f>
        <v>0</v>
      </c>
      <c r="E31" s="3">
        <f t="shared" si="5"/>
        <v>0</v>
      </c>
      <c r="F31" s="17" t="s">
        <v>107</v>
      </c>
    </row>
    <row r="32" spans="1:6" ht="17.100000000000001" customHeight="1">
      <c r="A32" s="22"/>
      <c r="B32" s="22"/>
      <c r="C32" s="33"/>
      <c r="D32" s="22"/>
      <c r="E32" s="22"/>
    </row>
    <row r="33" spans="1:6" ht="17.100000000000001" customHeight="1">
      <c r="A33" s="27" t="s">
        <v>24</v>
      </c>
      <c r="B33" s="59"/>
      <c r="C33" s="28"/>
      <c r="D33" s="29"/>
      <c r="E33" s="29"/>
    </row>
    <row r="34" spans="1:6" ht="17.100000000000001" customHeight="1">
      <c r="A34" s="27" t="s">
        <v>25</v>
      </c>
      <c r="B34" s="59"/>
      <c r="C34" s="28"/>
      <c r="D34" s="29"/>
      <c r="E34" s="29"/>
    </row>
    <row r="35" spans="1:6" ht="17.100000000000001" customHeight="1">
      <c r="A35" s="27" t="s">
        <v>70</v>
      </c>
      <c r="B35" s="59"/>
      <c r="C35" s="28"/>
      <c r="D35" s="29"/>
      <c r="E35" s="29"/>
    </row>
    <row r="36" spans="1:6" ht="17.100000000000001" customHeight="1">
      <c r="A36" s="27" t="s">
        <v>26</v>
      </c>
      <c r="B36" s="59"/>
      <c r="C36" s="28"/>
      <c r="D36" s="29"/>
      <c r="E36" s="29"/>
    </row>
    <row r="37" spans="1:6" ht="17.100000000000001" customHeight="1">
      <c r="A37" s="2" t="s">
        <v>27</v>
      </c>
      <c r="B37" s="3">
        <f>SUM(B33:B36)</f>
        <v>0</v>
      </c>
      <c r="C37" s="3">
        <f>SUM(C33:C36)</f>
        <v>0</v>
      </c>
      <c r="D37" s="3">
        <f t="shared" ref="D37:E37" si="6">SUM(D33:D36)</f>
        <v>0</v>
      </c>
      <c r="E37" s="3">
        <f t="shared" si="6"/>
        <v>0</v>
      </c>
      <c r="F37" s="17" t="s">
        <v>92</v>
      </c>
    </row>
    <row r="38" spans="1:6" ht="17.100000000000001" customHeight="1">
      <c r="A38" s="26"/>
      <c r="B38" s="26"/>
      <c r="C38" s="33"/>
      <c r="D38" s="22"/>
      <c r="E38" s="22"/>
    </row>
    <row r="39" spans="1:6" ht="17.100000000000001" customHeight="1">
      <c r="A39" s="2" t="s">
        <v>28</v>
      </c>
      <c r="B39" s="3">
        <f>SUM(B37,B31)</f>
        <v>0</v>
      </c>
      <c r="C39" s="3">
        <f>SUM(C37,C31)</f>
        <v>0</v>
      </c>
      <c r="D39" s="3">
        <f t="shared" ref="D39:E39" si="7">SUM(D37,D31)</f>
        <v>0</v>
      </c>
      <c r="E39" s="3">
        <f t="shared" si="7"/>
        <v>0</v>
      </c>
    </row>
    <row r="40" spans="1:6" ht="17.100000000000001" customHeight="1">
      <c r="A40" s="22"/>
      <c r="B40" s="22"/>
      <c r="C40" s="33"/>
      <c r="D40" s="22"/>
      <c r="E40" s="22"/>
    </row>
    <row r="41" spans="1:6" ht="17.100000000000001" customHeight="1">
      <c r="A41" s="2" t="s">
        <v>29</v>
      </c>
      <c r="B41" s="3">
        <f>SUM(B39,B24)</f>
        <v>0</v>
      </c>
      <c r="C41" s="3">
        <f>SUM(C39,C24)</f>
        <v>0</v>
      </c>
      <c r="D41" s="3">
        <f t="shared" ref="D41:E41" si="8">SUM(D39,D24)</f>
        <v>0</v>
      </c>
      <c r="E41" s="3">
        <f t="shared" si="8"/>
        <v>0</v>
      </c>
    </row>
    <row r="42" spans="1:6" ht="17.100000000000001" customHeight="1">
      <c r="A42" s="22"/>
      <c r="B42" s="22"/>
      <c r="C42" s="33"/>
      <c r="D42" s="22"/>
      <c r="E42" s="22"/>
    </row>
    <row r="43" spans="1:6" ht="17.100000000000001" customHeight="1">
      <c r="A43" s="65" t="s">
        <v>30</v>
      </c>
      <c r="B43" s="66"/>
      <c r="C43" s="66"/>
      <c r="D43" s="66"/>
      <c r="E43" s="66"/>
    </row>
    <row r="44" spans="1:6" ht="17.100000000000001" customHeight="1">
      <c r="A44" s="22"/>
      <c r="B44" s="22"/>
      <c r="C44" s="33"/>
      <c r="D44" s="22"/>
      <c r="E44" s="22"/>
    </row>
    <row r="45" spans="1:6" ht="17.100000000000001" customHeight="1">
      <c r="A45" s="27" t="s">
        <v>31</v>
      </c>
      <c r="B45" s="59"/>
      <c r="C45" s="28"/>
      <c r="D45" s="29"/>
      <c r="E45" s="29"/>
      <c r="F45" s="17" t="s">
        <v>71</v>
      </c>
    </row>
    <row r="46" spans="1:6" ht="17.100000000000001" customHeight="1">
      <c r="A46" s="27" t="s">
        <v>32</v>
      </c>
      <c r="B46" s="59"/>
      <c r="C46" s="28"/>
      <c r="D46" s="29"/>
      <c r="E46" s="29"/>
      <c r="F46" s="17" t="s">
        <v>72</v>
      </c>
    </row>
    <row r="47" spans="1:6" ht="17.100000000000001" customHeight="1">
      <c r="A47" s="35" t="s">
        <v>33</v>
      </c>
      <c r="B47" s="62"/>
      <c r="C47" s="28"/>
      <c r="D47" s="29"/>
      <c r="E47" s="29"/>
      <c r="F47" s="17"/>
    </row>
    <row r="48" spans="1:6" ht="17.100000000000001" customHeight="1">
      <c r="A48" s="35" t="s">
        <v>34</v>
      </c>
      <c r="B48" s="62"/>
      <c r="C48" s="28"/>
      <c r="D48" s="29"/>
      <c r="E48" s="29"/>
    </row>
    <row r="49" spans="1:6" ht="17.100000000000001" customHeight="1">
      <c r="A49" s="2" t="s">
        <v>35</v>
      </c>
      <c r="B49" s="3">
        <f>SUM(B45:B46)</f>
        <v>0</v>
      </c>
      <c r="C49" s="3">
        <f>SUM(C45:C46)</f>
        <v>0</v>
      </c>
      <c r="D49" s="3">
        <f>SUM(D45:D46)</f>
        <v>0</v>
      </c>
      <c r="E49" s="3">
        <f t="shared" ref="E49" si="9">SUM(E45:E46)</f>
        <v>0</v>
      </c>
      <c r="F49" s="17"/>
    </row>
    <row r="50" spans="1:6" ht="17.100000000000001" customHeight="1">
      <c r="A50" s="22"/>
      <c r="B50" s="22"/>
      <c r="C50" s="33"/>
      <c r="D50" s="22"/>
      <c r="E50" s="22"/>
      <c r="F50" s="17"/>
    </row>
    <row r="51" spans="1:6" ht="17.100000000000001" customHeight="1">
      <c r="A51" s="27" t="s">
        <v>36</v>
      </c>
      <c r="B51" s="59"/>
      <c r="C51" s="28"/>
      <c r="D51" s="29"/>
      <c r="E51" s="29"/>
      <c r="F51" s="17" t="s">
        <v>47</v>
      </c>
    </row>
    <row r="52" spans="1:6" ht="17.100000000000001" customHeight="1">
      <c r="A52" s="27" t="s">
        <v>37</v>
      </c>
      <c r="B52" s="59"/>
      <c r="C52" s="28"/>
      <c r="D52" s="29"/>
      <c r="E52" s="29"/>
      <c r="F52" s="17" t="s">
        <v>93</v>
      </c>
    </row>
    <row r="53" spans="1:6" ht="17.100000000000001" customHeight="1">
      <c r="A53" s="35" t="s">
        <v>38</v>
      </c>
      <c r="B53" s="62"/>
      <c r="C53" s="28"/>
      <c r="D53" s="29"/>
      <c r="E53" s="29"/>
      <c r="F53" s="17"/>
    </row>
    <row r="54" spans="1:6" ht="17.100000000000001" customHeight="1">
      <c r="A54" s="2" t="s">
        <v>39</v>
      </c>
      <c r="B54" s="3">
        <f>SUM(B51:B52)</f>
        <v>0</v>
      </c>
      <c r="C54" s="3">
        <f>SUM(C51:C52)</f>
        <v>0</v>
      </c>
      <c r="D54" s="3">
        <f t="shared" ref="D54:E54" si="10">SUM(D51:D52)</f>
        <v>0</v>
      </c>
      <c r="E54" s="3">
        <f t="shared" si="10"/>
        <v>0</v>
      </c>
      <c r="F54" s="36"/>
    </row>
    <row r="55" spans="1:6" ht="17.100000000000001" customHeight="1">
      <c r="A55" s="22"/>
      <c r="B55" s="22"/>
      <c r="C55" s="33"/>
      <c r="D55" s="22"/>
      <c r="E55" s="22"/>
      <c r="F55" s="36"/>
    </row>
    <row r="56" spans="1:6" ht="17.100000000000001" customHeight="1">
      <c r="A56" s="2" t="s">
        <v>40</v>
      </c>
      <c r="B56" s="3">
        <f>SUM(B54,B49)</f>
        <v>0</v>
      </c>
      <c r="C56" s="3">
        <f>SUM(C54,C49)</f>
        <v>0</v>
      </c>
      <c r="D56" s="3">
        <f t="shared" ref="D56:E56" si="11">SUM(D54,D49)</f>
        <v>0</v>
      </c>
      <c r="E56" s="3">
        <f t="shared" si="11"/>
        <v>0</v>
      </c>
      <c r="F56" s="36"/>
    </row>
    <row r="57" spans="1:6" ht="17.100000000000001" customHeight="1">
      <c r="A57" s="22"/>
      <c r="B57" s="22"/>
      <c r="C57" s="30"/>
      <c r="D57" s="22"/>
      <c r="E57" s="22"/>
      <c r="F57" s="36"/>
    </row>
    <row r="58" spans="1:6" ht="17.100000000000001" customHeight="1">
      <c r="A58" s="2" t="s">
        <v>41</v>
      </c>
      <c r="B58" s="38">
        <f>B41-B56</f>
        <v>0</v>
      </c>
      <c r="C58" s="38">
        <f>C41-C56</f>
        <v>0</v>
      </c>
      <c r="D58" s="38">
        <f t="shared" ref="D58:E58" si="12">D41-D56</f>
        <v>0</v>
      </c>
      <c r="E58" s="38">
        <f t="shared" si="12"/>
        <v>0</v>
      </c>
    </row>
    <row r="59" spans="1:6" ht="17.100000000000001" customHeight="1">
      <c r="A59" s="22"/>
      <c r="B59" s="22"/>
      <c r="C59" s="30"/>
      <c r="D59" s="22"/>
      <c r="E59" s="22"/>
      <c r="F59" s="17"/>
    </row>
    <row r="60" spans="1:6" ht="17.100000000000001" customHeight="1">
      <c r="A60" s="22" t="s">
        <v>42</v>
      </c>
      <c r="B60" s="59"/>
      <c r="C60" s="37"/>
      <c r="D60" s="29"/>
      <c r="E60" s="29"/>
    </row>
    <row r="61" spans="1:6" ht="17.100000000000001" customHeight="1">
      <c r="A61" s="22" t="s">
        <v>43</v>
      </c>
      <c r="B61" s="59"/>
      <c r="C61" s="37"/>
      <c r="D61" s="29"/>
      <c r="E61" s="29"/>
      <c r="F61" s="13" t="s">
        <v>73</v>
      </c>
    </row>
    <row r="62" spans="1:6" ht="17.100000000000001" customHeight="1">
      <c r="A62" s="22" t="s">
        <v>44</v>
      </c>
      <c r="B62" s="59"/>
      <c r="C62" s="37"/>
      <c r="D62" s="29"/>
      <c r="E62" s="29"/>
      <c r="F62" s="18"/>
    </row>
    <row r="63" spans="1:6" ht="17.100000000000001" customHeight="1">
      <c r="A63" s="22"/>
      <c r="B63" s="22"/>
      <c r="C63" s="30"/>
      <c r="D63" s="22"/>
      <c r="E63" s="22"/>
      <c r="F63" s="17"/>
    </row>
    <row r="64" spans="1:6" ht="17.100000000000001" customHeight="1">
      <c r="A64" s="6" t="s">
        <v>45</v>
      </c>
      <c r="B64" s="7">
        <f>B58+B60+B61+B62</f>
        <v>0</v>
      </c>
      <c r="C64" s="7">
        <f t="shared" ref="C64:E64" si="13">C58+C60+C61+C62</f>
        <v>0</v>
      </c>
      <c r="D64" s="7">
        <f t="shared" si="13"/>
        <v>0</v>
      </c>
      <c r="E64" s="7">
        <f t="shared" si="13"/>
        <v>0</v>
      </c>
      <c r="F64" s="17" t="s">
        <v>84</v>
      </c>
    </row>
    <row r="65" spans="1:6" ht="17.100000000000001" customHeight="1">
      <c r="F65" s="17"/>
    </row>
    <row r="66" spans="1:6" ht="17.100000000000001" customHeight="1">
      <c r="A66" s="13" t="s">
        <v>102</v>
      </c>
    </row>
    <row r="67" spans="1:6" ht="17.100000000000001" customHeight="1">
      <c r="A67" s="13" t="s">
        <v>95</v>
      </c>
      <c r="C67" s="55" t="e">
        <f>C28/C56</f>
        <v>#DIV/0!</v>
      </c>
      <c r="D67" s="55" t="e">
        <f t="shared" ref="D67:E67" si="14">D28/D56</f>
        <v>#DIV/0!</v>
      </c>
      <c r="E67" s="55" t="e">
        <f t="shared" si="14"/>
        <v>#DIV/0!</v>
      </c>
    </row>
    <row r="68" spans="1:6" ht="17.100000000000001" customHeight="1">
      <c r="A68" s="54"/>
    </row>
    <row r="69" spans="1:6" ht="17.100000000000001" customHeight="1">
      <c r="A69" s="54"/>
    </row>
    <row r="70" spans="1:6" ht="17.100000000000001" customHeight="1">
      <c r="A70" s="54"/>
    </row>
    <row r="71" spans="1:6" ht="17.100000000000001" customHeight="1">
      <c r="A71" s="54"/>
    </row>
  </sheetData>
  <sheetProtection algorithmName="SHA-512" hashValue="GyeXo0gidbqoMLbtE1Lk0vTeXkDkHORGl3riLX/vjLsazCFS55rVq0qa5IHwSrY3LrxznamlmTN6n1HoadJk1A==" saltValue="3cCM+WggKu4dcVCz2LdeEA==" spinCount="100000" sheet="1" objects="1" scenarios="1"/>
  <mergeCells count="2">
    <mergeCell ref="A4:E4"/>
    <mergeCell ref="A43:E43"/>
  </mergeCells>
  <phoneticPr fontId="14" type="noConversion"/>
  <conditionalFormatting sqref="C67:E67">
    <cfRule type="cellIs" dxfId="1" priority="1" operator="greaterThan">
      <formula>0.6</formula>
    </cfRule>
    <cfRule type="cellIs" dxfId="0" priority="2" operator="greaterThan">
      <formula>60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DAE9-78B5-4B92-875F-0E8C7BD9EAE7}">
  <dimension ref="A1:M30"/>
  <sheetViews>
    <sheetView zoomScaleNormal="100" workbookViewId="0">
      <selection activeCell="E29" sqref="E29"/>
    </sheetView>
  </sheetViews>
  <sheetFormatPr defaultColWidth="54.85546875" defaultRowHeight="14.25"/>
  <cols>
    <col min="1" max="1" width="58.85546875" style="13" customWidth="1"/>
    <col min="2" max="2" width="24.42578125" style="13" customWidth="1"/>
    <col min="3" max="3" width="20.85546875" style="13" customWidth="1"/>
    <col min="4" max="5" width="23" style="13" customWidth="1"/>
    <col min="6" max="16384" width="54.85546875" style="13"/>
  </cols>
  <sheetData>
    <row r="1" spans="1:13" ht="17.100000000000001" customHeight="1">
      <c r="A1" s="13" t="s">
        <v>101</v>
      </c>
    </row>
    <row r="2" spans="1:13" ht="17.100000000000001" customHeight="1">
      <c r="A2" s="16" t="s">
        <v>0</v>
      </c>
      <c r="B2" s="58"/>
      <c r="C2" s="15"/>
    </row>
    <row r="3" spans="1:13">
      <c r="A3" s="39"/>
      <c r="B3" s="39"/>
      <c r="C3" s="39"/>
      <c r="D3" s="39"/>
      <c r="E3" s="39"/>
    </row>
    <row r="4" spans="1:13">
      <c r="A4" s="44" t="s">
        <v>85</v>
      </c>
      <c r="B4" s="44"/>
      <c r="D4" s="17"/>
      <c r="E4" s="17"/>
      <c r="F4" s="19"/>
      <c r="G4" s="19"/>
      <c r="H4" s="19"/>
      <c r="I4" s="19"/>
      <c r="J4" s="19"/>
      <c r="K4" s="19"/>
      <c r="L4" s="19"/>
      <c r="M4" s="19"/>
    </row>
    <row r="5" spans="1:13">
      <c r="A5" s="44" t="s">
        <v>86</v>
      </c>
      <c r="B5" s="44"/>
      <c r="D5" s="17"/>
      <c r="E5" s="17"/>
      <c r="F5" s="19"/>
      <c r="G5" s="19"/>
      <c r="H5" s="19"/>
      <c r="I5" s="19"/>
      <c r="J5" s="19"/>
      <c r="K5" s="19"/>
      <c r="L5" s="19"/>
      <c r="M5" s="19"/>
    </row>
    <row r="6" spans="1:13" ht="15">
      <c r="A6" s="42"/>
      <c r="B6" s="42"/>
      <c r="C6" s="39"/>
      <c r="D6" s="43"/>
      <c r="E6" s="43"/>
      <c r="F6" s="19"/>
      <c r="G6" s="19"/>
      <c r="H6" s="19"/>
      <c r="I6" s="19"/>
      <c r="J6" s="19"/>
      <c r="K6" s="19"/>
      <c r="L6" s="19"/>
      <c r="M6" s="19"/>
    </row>
    <row r="7" spans="1:13" ht="14.45" customHeight="1">
      <c r="A7" s="63" t="s">
        <v>79</v>
      </c>
      <c r="B7" s="67"/>
      <c r="C7" s="68"/>
      <c r="D7" s="68"/>
      <c r="E7" s="68"/>
      <c r="F7" s="17" t="s">
        <v>77</v>
      </c>
      <c r="G7" s="19"/>
      <c r="H7" s="19"/>
      <c r="I7" s="19"/>
      <c r="J7" s="19"/>
      <c r="K7" s="19"/>
      <c r="L7" s="19"/>
      <c r="M7" s="19"/>
    </row>
    <row r="8" spans="1:13" s="21" customFormat="1" ht="17.100000000000001" customHeight="1">
      <c r="A8" s="70"/>
      <c r="B8" s="70"/>
      <c r="C8" s="70"/>
      <c r="D8" s="20"/>
      <c r="E8" s="20"/>
      <c r="F8" s="13"/>
      <c r="G8" s="13"/>
      <c r="H8" s="13"/>
      <c r="I8" s="13"/>
      <c r="J8" s="13"/>
      <c r="K8" s="13"/>
      <c r="L8" s="13"/>
      <c r="M8" s="13"/>
    </row>
    <row r="9" spans="1:13" ht="30">
      <c r="A9" s="9"/>
      <c r="B9" s="56" t="s">
        <v>99</v>
      </c>
      <c r="C9" s="10" t="s">
        <v>78</v>
      </c>
      <c r="D9" s="1" t="s">
        <v>97</v>
      </c>
      <c r="E9" s="1" t="s">
        <v>98</v>
      </c>
    </row>
    <row r="10" spans="1:13" ht="15">
      <c r="A10" s="12"/>
      <c r="B10" s="12"/>
      <c r="C10" s="51"/>
      <c r="D10" s="2"/>
      <c r="E10" s="2"/>
    </row>
    <row r="11" spans="1:13" ht="17.100000000000001" customHeight="1">
      <c r="A11" s="49" t="s">
        <v>80</v>
      </c>
      <c r="B11" s="52">
        <f>Begroting!B45+Begroting!B51</f>
        <v>0</v>
      </c>
      <c r="C11" s="53">
        <f>Begroting!C45+Begroting!C51</f>
        <v>0</v>
      </c>
      <c r="D11" s="53">
        <f>Begroting!D45+Begroting!D51</f>
        <v>0</v>
      </c>
      <c r="E11" s="53">
        <f>Begroting!E45+Begroting!E51</f>
        <v>0</v>
      </c>
      <c r="F11" s="13" t="s">
        <v>83</v>
      </c>
    </row>
    <row r="12" spans="1:13" ht="17.100000000000001" customHeight="1">
      <c r="A12" s="49"/>
      <c r="B12" s="49"/>
      <c r="C12" s="50"/>
      <c r="D12" s="50"/>
      <c r="E12" s="50"/>
    </row>
    <row r="13" spans="1:13" ht="14.45" customHeight="1">
      <c r="A13" s="23" t="s">
        <v>48</v>
      </c>
      <c r="B13" s="57"/>
      <c r="C13" s="45"/>
      <c r="D13" s="45"/>
      <c r="E13" s="45"/>
      <c r="F13" s="69" t="s">
        <v>56</v>
      </c>
      <c r="G13" s="69"/>
      <c r="H13" s="69"/>
      <c r="I13" s="69"/>
      <c r="J13" s="69"/>
      <c r="K13" s="69"/>
      <c r="L13" s="69"/>
      <c r="M13" s="69"/>
    </row>
    <row r="14" spans="1:13">
      <c r="A14" s="23" t="s">
        <v>49</v>
      </c>
      <c r="B14" s="57"/>
      <c r="C14" s="45"/>
      <c r="D14" s="45"/>
      <c r="E14" s="45"/>
      <c r="F14" s="69"/>
      <c r="G14" s="69"/>
      <c r="H14" s="69"/>
      <c r="I14" s="69"/>
      <c r="J14" s="69"/>
      <c r="K14" s="69"/>
      <c r="L14" s="69"/>
      <c r="M14" s="69"/>
    </row>
    <row r="15" spans="1:13" ht="14.45" customHeight="1">
      <c r="A15" s="23" t="s">
        <v>58</v>
      </c>
      <c r="B15" s="46">
        <v>0</v>
      </c>
      <c r="C15" s="46">
        <v>0</v>
      </c>
      <c r="D15" s="46">
        <v>0</v>
      </c>
      <c r="E15" s="46">
        <v>0</v>
      </c>
      <c r="F15" s="69"/>
      <c r="G15" s="69"/>
      <c r="H15" s="69"/>
      <c r="I15" s="69"/>
      <c r="J15" s="69"/>
      <c r="K15" s="69"/>
      <c r="L15" s="69"/>
      <c r="M15" s="69"/>
    </row>
    <row r="16" spans="1:13">
      <c r="A16" s="4"/>
      <c r="B16" s="4"/>
      <c r="C16" s="5"/>
      <c r="D16" s="5"/>
      <c r="E16" s="5"/>
    </row>
    <row r="17" spans="1:13" ht="14.45" customHeight="1">
      <c r="A17" s="23" t="s">
        <v>50</v>
      </c>
      <c r="B17" s="57"/>
      <c r="C17" s="29"/>
      <c r="D17" s="29"/>
      <c r="E17" s="29"/>
      <c r="F17" s="69" t="s">
        <v>57</v>
      </c>
      <c r="G17" s="69"/>
      <c r="H17" s="69"/>
      <c r="I17" s="69"/>
      <c r="J17" s="69"/>
      <c r="K17" s="69"/>
      <c r="L17" s="69"/>
      <c r="M17" s="69"/>
    </row>
    <row r="18" spans="1:13" ht="14.45" customHeight="1">
      <c r="A18" s="23" t="s">
        <v>51</v>
      </c>
      <c r="B18" s="57"/>
      <c r="C18" s="29"/>
      <c r="D18" s="29"/>
      <c r="E18" s="29"/>
      <c r="F18" s="69"/>
      <c r="G18" s="69"/>
      <c r="H18" s="69"/>
      <c r="I18" s="69"/>
      <c r="J18" s="69"/>
      <c r="K18" s="69"/>
      <c r="L18" s="69"/>
      <c r="M18" s="69"/>
    </row>
    <row r="19" spans="1:13" ht="14.45" customHeight="1">
      <c r="A19" s="23" t="s">
        <v>59</v>
      </c>
      <c r="B19" s="46">
        <v>0</v>
      </c>
      <c r="C19" s="46">
        <v>0</v>
      </c>
      <c r="D19" s="46">
        <v>0</v>
      </c>
      <c r="E19" s="46">
        <v>0</v>
      </c>
      <c r="F19" s="69"/>
      <c r="G19" s="69"/>
      <c r="H19" s="69"/>
      <c r="I19" s="69"/>
      <c r="J19" s="69"/>
      <c r="K19" s="69"/>
      <c r="L19" s="69"/>
      <c r="M19" s="69"/>
    </row>
    <row r="20" spans="1:13">
      <c r="A20" s="4"/>
      <c r="B20" s="4"/>
      <c r="C20" s="5"/>
      <c r="D20" s="5"/>
      <c r="E20" s="5"/>
    </row>
    <row r="21" spans="1:13">
      <c r="A21" s="23" t="s">
        <v>52</v>
      </c>
      <c r="B21" s="57"/>
      <c r="C21" s="29"/>
      <c r="D21" s="29"/>
      <c r="E21" s="29"/>
      <c r="F21" s="69" t="s">
        <v>94</v>
      </c>
      <c r="G21" s="69"/>
      <c r="H21" s="69"/>
      <c r="I21" s="69"/>
      <c r="J21" s="69"/>
      <c r="K21" s="69"/>
      <c r="L21" s="69"/>
      <c r="M21" s="69"/>
    </row>
    <row r="22" spans="1:13">
      <c r="A22" s="23" t="s">
        <v>53</v>
      </c>
      <c r="B22" s="57"/>
      <c r="C22" s="29"/>
      <c r="D22" s="29"/>
      <c r="E22" s="29"/>
      <c r="F22" s="69"/>
      <c r="G22" s="69"/>
      <c r="H22" s="69"/>
      <c r="I22" s="69"/>
      <c r="J22" s="69"/>
      <c r="K22" s="69"/>
      <c r="L22" s="69"/>
      <c r="M22" s="69"/>
    </row>
    <row r="23" spans="1:13">
      <c r="A23" s="23" t="s">
        <v>60</v>
      </c>
      <c r="B23" s="46">
        <v>0</v>
      </c>
      <c r="C23" s="46">
        <v>0</v>
      </c>
      <c r="D23" s="46">
        <v>0</v>
      </c>
      <c r="E23" s="46">
        <v>0</v>
      </c>
      <c r="F23" s="69"/>
      <c r="G23" s="69"/>
      <c r="H23" s="69"/>
      <c r="I23" s="69"/>
      <c r="J23" s="69"/>
      <c r="K23" s="69"/>
      <c r="L23" s="69"/>
      <c r="M23" s="69"/>
    </row>
    <row r="24" spans="1:13">
      <c r="A24" s="4"/>
      <c r="B24" s="4"/>
      <c r="C24" s="5"/>
      <c r="D24" s="5"/>
      <c r="E24" s="5"/>
      <c r="F24" s="24"/>
    </row>
    <row r="25" spans="1:13">
      <c r="A25" s="23" t="s">
        <v>54</v>
      </c>
      <c r="B25" s="57"/>
      <c r="C25" s="29"/>
      <c r="D25" s="29"/>
      <c r="E25" s="29"/>
      <c r="F25" s="17"/>
    </row>
    <row r="26" spans="1:13">
      <c r="A26" s="23" t="s">
        <v>55</v>
      </c>
      <c r="B26" s="57"/>
      <c r="C26" s="29"/>
      <c r="D26" s="29"/>
      <c r="E26" s="29"/>
      <c r="F26" s="17"/>
    </row>
    <row r="27" spans="1:13">
      <c r="A27" s="22" t="s">
        <v>61</v>
      </c>
      <c r="B27" s="46">
        <v>0</v>
      </c>
      <c r="C27" s="46">
        <v>0</v>
      </c>
      <c r="D27" s="46">
        <v>0</v>
      </c>
      <c r="E27" s="46">
        <v>0</v>
      </c>
      <c r="F27" s="14"/>
    </row>
    <row r="28" spans="1:13" ht="15">
      <c r="A28" s="47" t="s">
        <v>82</v>
      </c>
      <c r="B28" s="48">
        <f>SUM(B27,B23,B19,B15)</f>
        <v>0</v>
      </c>
      <c r="C28" s="48">
        <f>SUM(C27,C23,C19,C15)</f>
        <v>0</v>
      </c>
      <c r="D28" s="48">
        <f>SUM(D27,D23,D19,D15)</f>
        <v>0</v>
      </c>
      <c r="E28" s="48">
        <f t="shared" ref="E28" si="0">SUM(E27,E23,E19,E15)</f>
        <v>0</v>
      </c>
      <c r="F28" s="14" t="s">
        <v>65</v>
      </c>
    </row>
    <row r="29" spans="1:13" ht="15">
      <c r="A29" s="47" t="s">
        <v>81</v>
      </c>
      <c r="B29" s="48">
        <f t="shared" ref="B29:E29" si="1">B11-B28</f>
        <v>0</v>
      </c>
      <c r="C29" s="48">
        <f t="shared" si="1"/>
        <v>0</v>
      </c>
      <c r="D29" s="48">
        <f t="shared" si="1"/>
        <v>0</v>
      </c>
      <c r="E29" s="48">
        <f t="shared" si="1"/>
        <v>0</v>
      </c>
      <c r="F29" s="14"/>
    </row>
    <row r="30" spans="1:13">
      <c r="F30" s="14"/>
    </row>
  </sheetData>
  <sheetProtection algorithmName="SHA-512" hashValue="lmkjd8nFGY1z89BrHeL658YwQ5CzrsTzQtEePrXvtdAxwts7PVVmaNmzdhnfKbDBWdQ3Zq/IZqrnzeWesKX85A==" saltValue="Vz+r+nCkt/vdZiHfa7GIEw==" spinCount="100000" sheet="1" objects="1" scenarios="1"/>
  <mergeCells count="5">
    <mergeCell ref="B7:E7"/>
    <mergeCell ref="F21:M23"/>
    <mergeCell ref="A8:C8"/>
    <mergeCell ref="F13:M15"/>
    <mergeCell ref="F17:M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Begroting</vt:lpstr>
      <vt:lpstr>Personeel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Vos</dc:creator>
  <cp:lastModifiedBy>Winus Rutters</cp:lastModifiedBy>
  <dcterms:created xsi:type="dcterms:W3CDTF">2023-11-16T07:45:38Z</dcterms:created>
  <dcterms:modified xsi:type="dcterms:W3CDTF">2024-05-28T07:59:53Z</dcterms:modified>
</cp:coreProperties>
</file>